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475" windowHeight="105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29" i="1"/>
  <c r="K123"/>
  <c r="K117"/>
  <c r="K111"/>
  <c r="K105"/>
  <c r="K98"/>
  <c r="K92"/>
  <c r="K86"/>
  <c r="K80"/>
  <c r="K73"/>
  <c r="K67"/>
  <c r="K61"/>
  <c r="K55"/>
  <c r="K48"/>
  <c r="K42"/>
  <c r="K36"/>
  <c r="K30"/>
  <c r="K23"/>
  <c r="K17"/>
  <c r="K11"/>
  <c r="K5"/>
  <c r="K137" l="1"/>
  <c r="K136"/>
</calcChain>
</file>

<file path=xl/sharedStrings.xml><?xml version="1.0" encoding="utf-8"?>
<sst xmlns="http://schemas.openxmlformats.org/spreadsheetml/2006/main" count="700" uniqueCount="442">
  <si>
    <t>馬名</t>
  </si>
  <si>
    <t>父</t>
  </si>
  <si>
    <t>成績</t>
  </si>
  <si>
    <t>ポイント</t>
  </si>
  <si>
    <t>合計</t>
  </si>
  <si>
    <t>1.ﾄﾓﾁｰ</t>
  </si>
  <si>
    <t>ソリーソアンジェロ</t>
  </si>
  <si>
    <t>牝</t>
  </si>
  <si>
    <t>ディープインパクト</t>
  </si>
  <si>
    <t>レンドフェリーチェ</t>
  </si>
  <si>
    <t>牡</t>
  </si>
  <si>
    <t>ゼンノロブロイ</t>
  </si>
  <si>
    <t>フェスタデルドンナ</t>
  </si>
  <si>
    <t>アグネスタキオン</t>
  </si>
  <si>
    <t>テンザンデザート</t>
  </si>
  <si>
    <t>ダイワメジャー</t>
  </si>
  <si>
    <t>カーラパワー</t>
  </si>
  <si>
    <t>ルナレガーロ</t>
  </si>
  <si>
    <t>アドマイヤムーン</t>
  </si>
  <si>
    <t>カーリーエンジェル</t>
  </si>
  <si>
    <t>スタイルリスティック</t>
  </si>
  <si>
    <t>2.ﾏｯｸﾝ</t>
  </si>
  <si>
    <t>ネオユニヴァース</t>
  </si>
  <si>
    <t>ゴレラ</t>
  </si>
  <si>
    <t>ノーブルコロネット</t>
  </si>
  <si>
    <t>ノーブルステラ</t>
  </si>
  <si>
    <t>ガヴィオラ</t>
  </si>
  <si>
    <t>バジンガ</t>
  </si>
  <si>
    <t>オイスターチケット</t>
  </si>
  <si>
    <t>ウィキウィキ</t>
  </si>
  <si>
    <t>オーキッドレイ</t>
  </si>
  <si>
    <t>シェルズレイ</t>
  </si>
  <si>
    <t>3.ﾅｵｻﾝ</t>
  </si>
  <si>
    <t>ワープドライブ</t>
  </si>
  <si>
    <t>リアリーハッピー</t>
  </si>
  <si>
    <t>アルテミスハート</t>
  </si>
  <si>
    <t>ハーツクライ</t>
  </si>
  <si>
    <t>ムーンレディ</t>
  </si>
  <si>
    <t>インナーアージ</t>
  </si>
  <si>
    <t>ミュージカルウェイ</t>
  </si>
  <si>
    <t>アットウィル</t>
  </si>
  <si>
    <t>アフレタータ</t>
  </si>
  <si>
    <t>ゼンノコリオリ</t>
  </si>
  <si>
    <t>ブラックタイド</t>
  </si>
  <si>
    <t>ヒシアイドル</t>
  </si>
  <si>
    <t>シアワセノホシ</t>
  </si>
  <si>
    <t>ゴールデンシルヴァー</t>
  </si>
  <si>
    <t>4.ﾅｵﾎﾟﾝ</t>
  </si>
  <si>
    <t>ランギロア</t>
  </si>
  <si>
    <t>ハルーワスウィート</t>
  </si>
  <si>
    <t>ベアトリッツ</t>
  </si>
  <si>
    <t>バルドウィナ</t>
  </si>
  <si>
    <t>アーバンレジェンド</t>
  </si>
  <si>
    <t>パーソナルレジェンド</t>
  </si>
  <si>
    <t>スペリオルパール</t>
  </si>
  <si>
    <t>アドマイヤスピカ</t>
  </si>
  <si>
    <t>キングカメハメハ</t>
  </si>
  <si>
    <t>エルダンジュ</t>
  </si>
  <si>
    <t>トゥザヴィクトリー</t>
  </si>
  <si>
    <t>母</t>
  </si>
  <si>
    <t>5.ﾋﾛﾀｶｸﾝ</t>
  </si>
  <si>
    <t>カミノタサハラ</t>
  </si>
  <si>
    <t>クロウキャニオン</t>
  </si>
  <si>
    <t>アンブリッジローズ</t>
  </si>
  <si>
    <t>クラシックローズ</t>
  </si>
  <si>
    <t>アドマイヤキラメキ</t>
  </si>
  <si>
    <t>ｷｮｳｴｲﾌｫﾙﾃの10</t>
  </si>
  <si>
    <t>キョウエイフォルテ</t>
  </si>
  <si>
    <t>アドマイヤディープ</t>
  </si>
  <si>
    <t>シーズアン</t>
  </si>
  <si>
    <t>アッピアス</t>
  </si>
  <si>
    <t>チチカステナンゴ</t>
  </si>
  <si>
    <t>コンコルディア</t>
  </si>
  <si>
    <t>6.ﾐｯﾁｰ</t>
  </si>
  <si>
    <t>ニキーヤ</t>
  </si>
  <si>
    <t>カメリアローズ</t>
  </si>
  <si>
    <t>スパークトウショウ</t>
  </si>
  <si>
    <t>クロフネ</t>
  </si>
  <si>
    <t>グローバルピース</t>
  </si>
  <si>
    <t>ルリビタキ</t>
  </si>
  <si>
    <t>デュランダル</t>
  </si>
  <si>
    <t>エリンバード</t>
  </si>
  <si>
    <t>ナドラ</t>
  </si>
  <si>
    <t>7.ﾐﾔｶﾞﾜ</t>
  </si>
  <si>
    <t>エアトゥーレ</t>
  </si>
  <si>
    <t>ディメンティカタ</t>
  </si>
  <si>
    <t>ポトリザリス</t>
  </si>
  <si>
    <t>スペシャルウィーク</t>
  </si>
  <si>
    <t>グレイトフィーヴァー</t>
  </si>
  <si>
    <t>ルミアージュ</t>
  </si>
  <si>
    <t>ラタフィア</t>
  </si>
  <si>
    <t>オーバーザウォール</t>
  </si>
  <si>
    <t>8.ﾊﾗﾐﾂ</t>
  </si>
  <si>
    <t>ウンベラータ</t>
  </si>
  <si>
    <t>オンブルリジェール</t>
  </si>
  <si>
    <t>バランセラ</t>
  </si>
  <si>
    <t>アドマイヤキンカク</t>
  </si>
  <si>
    <t>ソニックグルーヴ</t>
  </si>
  <si>
    <t>シェーンメーア</t>
  </si>
  <si>
    <t>Arch</t>
  </si>
  <si>
    <t>Chatham</t>
  </si>
  <si>
    <t>アーマークラッド</t>
  </si>
  <si>
    <t>アルーリングボイス</t>
  </si>
  <si>
    <t>ジャングルポケット</t>
  </si>
  <si>
    <t>マンハッタンフィズ</t>
  </si>
  <si>
    <t>9.ﾘｭｳﾀﾛｳ</t>
  </si>
  <si>
    <t>ディオジェーヌ</t>
  </si>
  <si>
    <t>フォーシンズ</t>
  </si>
  <si>
    <t>ブッシュファイヤー</t>
  </si>
  <si>
    <t>ベネンシアドール</t>
  </si>
  <si>
    <t>ベイビーイッツユー</t>
  </si>
  <si>
    <t>チリエージェ</t>
  </si>
  <si>
    <t>スクワドロン</t>
  </si>
  <si>
    <t>ﾎﾜｯﾄｹｲﾃｨｰﾃﾞｨﾄﾞ</t>
  </si>
  <si>
    <t>ホワイトフリート</t>
  </si>
  <si>
    <t>ファインセラ</t>
  </si>
  <si>
    <t>A.ﾄﾖｱｹ</t>
  </si>
  <si>
    <t>クライウィズジョイ</t>
  </si>
  <si>
    <t>ファーザ</t>
  </si>
  <si>
    <t>ディープサウス</t>
  </si>
  <si>
    <t>ｽﾄﾚｲﾄﾌﾛﾑﾃｷｻｽ</t>
  </si>
  <si>
    <t>フサイチエレガンス</t>
  </si>
  <si>
    <t>ポラールリヒト</t>
  </si>
  <si>
    <t>プンティラ</t>
  </si>
  <si>
    <t>トーセンジャスト</t>
  </si>
  <si>
    <t>サンデーピクニック</t>
  </si>
  <si>
    <t>B.ｶﾐﾔｸﾝ</t>
  </si>
  <si>
    <t>グレースアドマイヤ</t>
  </si>
  <si>
    <t>サンターナズソング</t>
  </si>
  <si>
    <t>チェリーペトルズ</t>
  </si>
  <si>
    <t>チェリーフォレスト</t>
  </si>
  <si>
    <t>レクレドール</t>
  </si>
  <si>
    <t>ウォーエンブレム</t>
  </si>
  <si>
    <t>ティエッチマンボ</t>
  </si>
  <si>
    <t>ライドンシャフト</t>
  </si>
  <si>
    <t>キッスパシオン</t>
  </si>
  <si>
    <t>C.ﾋﾃﾞｸﾝ</t>
  </si>
  <si>
    <t>ステイゴールド</t>
  </si>
  <si>
    <t>オリエンタルアート</t>
  </si>
  <si>
    <t>ｼｰｽﾞｵｰﾙｴﾙﾃｨｯｼｭ</t>
  </si>
  <si>
    <t>ハイヤーゾーン</t>
  </si>
  <si>
    <t>テイクミーハイヤー</t>
  </si>
  <si>
    <t>ドラゴンレジェンド</t>
  </si>
  <si>
    <t>レーゲンボーゲン</t>
  </si>
  <si>
    <t>ホアピリ</t>
  </si>
  <si>
    <t>ライラックレーン</t>
  </si>
  <si>
    <t>ドニカナルボーイ</t>
  </si>
  <si>
    <t>ｽｳｪﾌﾟﾄｵｰｳﾞｧｰﾎﾞｰﾄﾞ</t>
  </si>
  <si>
    <t>アンプルカット</t>
  </si>
  <si>
    <t>D.ﾋｻｼｸﾝ</t>
  </si>
  <si>
    <t>エアグルーヴ</t>
  </si>
  <si>
    <t>ローザロバータ</t>
  </si>
  <si>
    <t>フェアディール</t>
  </si>
  <si>
    <t>デアリングワールド</t>
  </si>
  <si>
    <t>アドマイヤハッピー</t>
  </si>
  <si>
    <t>ウインドインハーヘア</t>
  </si>
  <si>
    <t>E.ﾀﾞｰﾚｰﾜｼﾞ</t>
  </si>
  <si>
    <t>ディアマイベイビー</t>
  </si>
  <si>
    <t>ｵｰﾙｻﾞｳｪｲﾍﾞｲﾋﾞｰ</t>
  </si>
  <si>
    <t>ダンスインザムード</t>
  </si>
  <si>
    <t>メイショウアカフジ</t>
  </si>
  <si>
    <t>メイショウサムソン</t>
  </si>
  <si>
    <t>マストビーラヴド</t>
  </si>
  <si>
    <t>ハニーローズ</t>
  </si>
  <si>
    <t>フラムドグロワール</t>
  </si>
  <si>
    <t>シルクプリマドンナ</t>
  </si>
  <si>
    <t>ゴールドアリュール</t>
  </si>
  <si>
    <t>アルカイックレディ</t>
  </si>
  <si>
    <t>F.ｺﾞｴﾓﾝ</t>
  </si>
  <si>
    <t>ラウンドワールド</t>
  </si>
  <si>
    <t>グレースランド</t>
  </si>
  <si>
    <t>ロレットチャペル</t>
  </si>
  <si>
    <t>キャットクイル</t>
  </si>
  <si>
    <t>ショアー</t>
  </si>
  <si>
    <t>コディーノ</t>
  </si>
  <si>
    <t>ハッピーパス</t>
  </si>
  <si>
    <t>タイセイドリーム</t>
  </si>
  <si>
    <t>モアザンベスト</t>
  </si>
  <si>
    <t>G.ﾘｮｳｸﾝ</t>
  </si>
  <si>
    <t>エルミラドール</t>
  </si>
  <si>
    <t>アドマイヤサンデー</t>
  </si>
  <si>
    <t>シェアードワールド</t>
  </si>
  <si>
    <t>デュアルストーリー</t>
  </si>
  <si>
    <t>タガノラルフ</t>
  </si>
  <si>
    <t>レディアップステージ</t>
  </si>
  <si>
    <t>ディアデラノビア</t>
  </si>
  <si>
    <t>バルトロメオ</t>
  </si>
  <si>
    <t>フォルテピアノ</t>
  </si>
  <si>
    <t>ヘヴンリーソング</t>
  </si>
  <si>
    <t>H.ｲｼﾊﾞｼ</t>
  </si>
  <si>
    <t>A.P. Indy</t>
  </si>
  <si>
    <t>Believe</t>
  </si>
  <si>
    <t>Smart Strike</t>
  </si>
  <si>
    <t>Wonder Again</t>
  </si>
  <si>
    <t>ダイワレーヌ</t>
  </si>
  <si>
    <t>ダイワスカーレット</t>
  </si>
  <si>
    <t>アドマイヤラピス</t>
  </si>
  <si>
    <t>ジョープシケ</t>
  </si>
  <si>
    <t>ウインコサージュ</t>
  </si>
  <si>
    <t>ｼｰｸﾚｯﾄｺｻｰｼﾞｭ</t>
  </si>
  <si>
    <t>I.ｱｯｸﾝ</t>
  </si>
  <si>
    <t>トーセンリュー</t>
  </si>
  <si>
    <t>マイケイティーズ</t>
  </si>
  <si>
    <t>ウインドストリーム</t>
  </si>
  <si>
    <t>ベユーズラッシー</t>
  </si>
  <si>
    <t>ガムザッティ</t>
  </si>
  <si>
    <t>ﾀﾞﾝｽｰｽﾞﾃﾞﾄﾜｰﾙ</t>
  </si>
  <si>
    <t>タッチザピーク</t>
  </si>
  <si>
    <t>タカラカンナ</t>
  </si>
  <si>
    <t>ダンスパートナー</t>
  </si>
  <si>
    <t>J.ﾀﾞｰﾋﾞｰ108</t>
  </si>
  <si>
    <t>トーセンパワフル</t>
  </si>
  <si>
    <t>アコースティクス</t>
  </si>
  <si>
    <t>プランタンビジュー</t>
  </si>
  <si>
    <t>スプリングチケット</t>
  </si>
  <si>
    <t>Dansili</t>
  </si>
  <si>
    <t>レト2</t>
  </si>
  <si>
    <t>レッドレガーロ</t>
  </si>
  <si>
    <t>ヤナビ</t>
  </si>
  <si>
    <t>アドマイヤライン</t>
  </si>
  <si>
    <t>ミネラルスプリング</t>
  </si>
  <si>
    <t>トリプレッタ</t>
  </si>
  <si>
    <t>Hat Trick</t>
  </si>
  <si>
    <t>ドリーボンズレガシー</t>
  </si>
  <si>
    <t>K.ｶﾁｮｳ</t>
  </si>
  <si>
    <t>ライヴ</t>
  </si>
  <si>
    <t>スイートメドゥーサ</t>
  </si>
  <si>
    <t>ローブデコルテ</t>
  </si>
  <si>
    <t>ジョーヌドール</t>
  </si>
  <si>
    <t>アビ</t>
  </si>
  <si>
    <t>ブロードソード</t>
  </si>
  <si>
    <t>ブロードアピール</t>
  </si>
  <si>
    <t>タニノタキシード</t>
  </si>
  <si>
    <t>タニノギムレット</t>
  </si>
  <si>
    <t>タニノシスター</t>
  </si>
  <si>
    <t>リードストーリー</t>
  </si>
  <si>
    <t>総合計</t>
    <rPh sb="0" eb="1">
      <t>ソウ</t>
    </rPh>
    <rPh sb="1" eb="3">
      <t>ゴウケイ</t>
    </rPh>
    <phoneticPr fontId="2"/>
  </si>
  <si>
    <t>平均</t>
    <rPh sb="0" eb="2">
      <t>ヘイキン</t>
    </rPh>
    <phoneticPr fontId="2"/>
  </si>
  <si>
    <t>レッドレイヴン</t>
  </si>
  <si>
    <t>エイシンチャクエク</t>
  </si>
  <si>
    <t>トウショウギブリ</t>
  </si>
  <si>
    <t>優勝</t>
    <rPh sb="0" eb="2">
      <t>ユウショウ</t>
    </rPh>
    <phoneticPr fontId="9"/>
  </si>
  <si>
    <t>2着</t>
    <rPh sb="1" eb="2">
      <t>チャク</t>
    </rPh>
    <phoneticPr fontId="9"/>
  </si>
  <si>
    <t>3着</t>
    <rPh sb="1" eb="2">
      <t>チャク</t>
    </rPh>
    <phoneticPr fontId="9"/>
  </si>
  <si>
    <t>新馬・未勝利</t>
    <rPh sb="0" eb="1">
      <t>シン</t>
    </rPh>
    <rPh sb="1" eb="2">
      <t>バ</t>
    </rPh>
    <rPh sb="3" eb="6">
      <t>ミショウリ</t>
    </rPh>
    <phoneticPr fontId="9"/>
  </si>
  <si>
    <t>500万下</t>
    <rPh sb="3" eb="4">
      <t>マン</t>
    </rPh>
    <rPh sb="4" eb="5">
      <t>シタ</t>
    </rPh>
    <phoneticPr fontId="9"/>
  </si>
  <si>
    <t>GⅢ</t>
    <phoneticPr fontId="9"/>
  </si>
  <si>
    <t>GⅡ</t>
    <phoneticPr fontId="9"/>
  </si>
  <si>
    <t>2歳GⅠ</t>
    <rPh sb="1" eb="2">
      <t>サイ</t>
    </rPh>
    <phoneticPr fontId="9"/>
  </si>
  <si>
    <t>3歳GⅠ</t>
    <rPh sb="1" eb="2">
      <t>サイ</t>
    </rPh>
    <phoneticPr fontId="9"/>
  </si>
  <si>
    <t>ダービー&amp;オークス</t>
    <phoneticPr fontId="9"/>
  </si>
  <si>
    <t>POG期間未出走</t>
    <rPh sb="3" eb="5">
      <t>キカン</t>
    </rPh>
    <rPh sb="5" eb="6">
      <t>ミ</t>
    </rPh>
    <rPh sb="6" eb="8">
      <t>シュッソウ</t>
    </rPh>
    <phoneticPr fontId="9"/>
  </si>
  <si>
    <t>オープン</t>
    <phoneticPr fontId="9"/>
  </si>
  <si>
    <t>レッドアリオン</t>
  </si>
  <si>
    <t>レコンダイト</t>
  </si>
  <si>
    <t>ルスクラリータ</t>
  </si>
  <si>
    <t>母</t>
    <phoneticPr fontId="2"/>
  </si>
  <si>
    <t>牡</t>
    <phoneticPr fontId="2"/>
  </si>
  <si>
    <t>牝</t>
    <phoneticPr fontId="2"/>
  </si>
  <si>
    <t>アグネスタキオン</t>
    <phoneticPr fontId="2"/>
  </si>
  <si>
    <t>エリモピクシー</t>
    <phoneticPr fontId="2"/>
  </si>
  <si>
    <t>スペシャルウィーク</t>
    <phoneticPr fontId="2"/>
  </si>
  <si>
    <t>デインスカヤ</t>
    <phoneticPr fontId="2"/>
  </si>
  <si>
    <t>スカーレットブーケ</t>
    <phoneticPr fontId="2"/>
  </si>
  <si>
    <t>ジャングルポケット</t>
    <phoneticPr fontId="2"/>
  </si>
  <si>
    <t>エアメサイア</t>
    <phoneticPr fontId="2"/>
  </si>
  <si>
    <t>ハーツクライ</t>
    <phoneticPr fontId="2"/>
  </si>
  <si>
    <t>モテック</t>
    <phoneticPr fontId="2"/>
  </si>
  <si>
    <t>ネオユニヴァース</t>
    <phoneticPr fontId="2"/>
  </si>
  <si>
    <t>ツィンクルブライド</t>
    <phoneticPr fontId="2"/>
  </si>
  <si>
    <t>リジェネレーション</t>
  </si>
  <si>
    <t>バリローチェ</t>
  </si>
  <si>
    <t>ラトーナ</t>
  </si>
  <si>
    <t>L.ﾄﾓｸﾝ</t>
    <phoneticPr fontId="2"/>
  </si>
  <si>
    <t>ディアデラマドレ</t>
  </si>
  <si>
    <t>登録抹消</t>
    <rPh sb="0" eb="2">
      <t>トウロク</t>
    </rPh>
    <rPh sb="2" eb="4">
      <t>マッショウ</t>
    </rPh>
    <phoneticPr fontId="2"/>
  </si>
  <si>
    <t>マイネカトレア</t>
  </si>
  <si>
    <t>ウイニングスター</t>
  </si>
  <si>
    <t>ラブラバード</t>
    <phoneticPr fontId="2"/>
  </si>
  <si>
    <t>ネオウィズダム</t>
    <phoneticPr fontId="2"/>
  </si>
  <si>
    <t>ファイアマーシャル</t>
    <phoneticPr fontId="2"/>
  </si>
  <si>
    <t>シュペトレーゼ</t>
    <phoneticPr fontId="2"/>
  </si>
  <si>
    <t>ローザズカレッジ</t>
  </si>
  <si>
    <t>0-0-0-2</t>
    <phoneticPr fontId="2"/>
  </si>
  <si>
    <t>ボブキャット</t>
    <phoneticPr fontId="2"/>
  </si>
  <si>
    <t>レッドジゼル</t>
  </si>
  <si>
    <t>クラウディオス</t>
  </si>
  <si>
    <t>ラストグルーヴ</t>
  </si>
  <si>
    <t>アドマイヤオウジャ</t>
  </si>
  <si>
    <t>1-0-0-0</t>
    <phoneticPr fontId="2"/>
  </si>
  <si>
    <t>ウォーシップマーチ</t>
  </si>
  <si>
    <t>ヴレロワ</t>
  </si>
  <si>
    <t>オアシスムーン</t>
  </si>
  <si>
    <t>サトノプレシャス</t>
  </si>
  <si>
    <t>キズナ</t>
  </si>
  <si>
    <t>グローバルハート</t>
  </si>
  <si>
    <t>0-1-0-3</t>
    <phoneticPr fontId="2"/>
  </si>
  <si>
    <t>エルマンボ</t>
  </si>
  <si>
    <t>スペクトロライト</t>
  </si>
  <si>
    <t>カレンバッドボーイ</t>
  </si>
  <si>
    <t>ラルゴスパーダ</t>
  </si>
  <si>
    <t>ダービーフィズ</t>
  </si>
  <si>
    <t>ラカ</t>
  </si>
  <si>
    <t>レッドブルース</t>
  </si>
  <si>
    <t>ハッピーモーメント</t>
  </si>
  <si>
    <t>ミライエ</t>
  </si>
  <si>
    <t>ウリウリ</t>
  </si>
  <si>
    <t>ニシノリアン</t>
  </si>
  <si>
    <t>デニムアンドルビー</t>
  </si>
  <si>
    <t>0-0-0-1</t>
    <phoneticPr fontId="2"/>
  </si>
  <si>
    <t>0-0-0-3</t>
    <phoneticPr fontId="2"/>
  </si>
  <si>
    <t>1-0-0-2</t>
    <phoneticPr fontId="2"/>
  </si>
  <si>
    <t>0-2-0-0</t>
    <phoneticPr fontId="2"/>
  </si>
  <si>
    <t>サトノプレステージ</t>
  </si>
  <si>
    <t>シュヴァルツローゼ</t>
  </si>
  <si>
    <t>0-0-0-4</t>
    <phoneticPr fontId="2"/>
  </si>
  <si>
    <t>トゥザレジェンド</t>
  </si>
  <si>
    <t>ラストインパクト</t>
  </si>
  <si>
    <t>トルストイ</t>
  </si>
  <si>
    <t>リヤンドファミユ</t>
  </si>
  <si>
    <t>1-1-1-0</t>
    <phoneticPr fontId="2"/>
  </si>
  <si>
    <t>サトノノブレス</t>
    <phoneticPr fontId="2"/>
  </si>
  <si>
    <t>ファーザモア</t>
  </si>
  <si>
    <t>リグヴェーダ</t>
  </si>
  <si>
    <t>クラージュドール</t>
  </si>
  <si>
    <t>2-1-0-3</t>
    <phoneticPr fontId="2"/>
  </si>
  <si>
    <t>0-0-0-1</t>
    <phoneticPr fontId="2"/>
  </si>
  <si>
    <t>トーセンソレイユ</t>
  </si>
  <si>
    <t>2-1-0-0</t>
    <phoneticPr fontId="2"/>
  </si>
  <si>
    <t>オールウェイズラブ</t>
  </si>
  <si>
    <t>0-0-0-2</t>
    <phoneticPr fontId="2"/>
  </si>
  <si>
    <t>ディープストーリー</t>
  </si>
  <si>
    <t>アドマイヤマリリン</t>
  </si>
  <si>
    <t>ジョーアルゴス</t>
  </si>
  <si>
    <t>タッチザターゲット</t>
  </si>
  <si>
    <t>マンインザムーン</t>
  </si>
  <si>
    <t>サトノトレジャー</t>
  </si>
  <si>
    <t>コメットシーカー</t>
  </si>
  <si>
    <t>0-0-0-3</t>
    <phoneticPr fontId="2"/>
  </si>
  <si>
    <t>1-0-0-3</t>
    <phoneticPr fontId="2"/>
  </si>
  <si>
    <t>1-0-0-4</t>
    <phoneticPr fontId="2"/>
  </si>
  <si>
    <t>2-1-1-2</t>
    <phoneticPr fontId="2"/>
  </si>
  <si>
    <t>0-0-0-3</t>
    <phoneticPr fontId="2"/>
  </si>
  <si>
    <t>0-0-0-3</t>
    <phoneticPr fontId="2"/>
  </si>
  <si>
    <t>デインツリー</t>
  </si>
  <si>
    <t>0-0-0-1</t>
    <phoneticPr fontId="2"/>
  </si>
  <si>
    <t>0-1-0-3</t>
    <phoneticPr fontId="2"/>
  </si>
  <si>
    <t>0-1-0-1</t>
    <phoneticPr fontId="2"/>
  </si>
  <si>
    <t>1-0-1-1</t>
    <phoneticPr fontId="2"/>
  </si>
  <si>
    <t>0-0-0-5</t>
    <phoneticPr fontId="2"/>
  </si>
  <si>
    <t>エスオンマイチェス</t>
  </si>
  <si>
    <t>エアマスカット</t>
  </si>
  <si>
    <t>1-0-0-0</t>
    <phoneticPr fontId="2"/>
  </si>
  <si>
    <t>0-0-1-2</t>
    <phoneticPr fontId="2"/>
  </si>
  <si>
    <t>0-0-0-2</t>
    <phoneticPr fontId="2"/>
  </si>
  <si>
    <t>1-1-0-5</t>
    <phoneticPr fontId="2"/>
  </si>
  <si>
    <t>1-1-0-2</t>
    <phoneticPr fontId="2"/>
  </si>
  <si>
    <t>2-0-0-2</t>
    <phoneticPr fontId="2"/>
  </si>
  <si>
    <t>1-0-0-1</t>
    <phoneticPr fontId="2"/>
  </si>
  <si>
    <t>1-0-0-4</t>
    <phoneticPr fontId="2"/>
  </si>
  <si>
    <t>0-0-0-2</t>
    <phoneticPr fontId="2"/>
  </si>
  <si>
    <t>0-3-0-3</t>
    <phoneticPr fontId="2"/>
  </si>
  <si>
    <t>1-0-0-2</t>
    <phoneticPr fontId="2"/>
  </si>
  <si>
    <t>1-0-0-1</t>
    <phoneticPr fontId="2"/>
  </si>
  <si>
    <t>0-0-0-2</t>
    <phoneticPr fontId="2"/>
  </si>
  <si>
    <t>1-0-1-3</t>
    <phoneticPr fontId="2"/>
  </si>
  <si>
    <t>2-0-0-5</t>
    <phoneticPr fontId="2"/>
  </si>
  <si>
    <t>1-0-0-3</t>
    <phoneticPr fontId="2"/>
  </si>
  <si>
    <t>1-1-3-3</t>
    <phoneticPr fontId="2"/>
  </si>
  <si>
    <t>0-0-1-1</t>
    <phoneticPr fontId="2"/>
  </si>
  <si>
    <t>1-1-0-2</t>
    <phoneticPr fontId="2"/>
  </si>
  <si>
    <t>1-0-1-5</t>
    <phoneticPr fontId="2"/>
  </si>
  <si>
    <t>1-0-1-4</t>
    <phoneticPr fontId="2"/>
  </si>
  <si>
    <t>0-1-1-2</t>
    <phoneticPr fontId="2"/>
  </si>
  <si>
    <t>3-0-1-1</t>
    <phoneticPr fontId="2"/>
  </si>
  <si>
    <t>2-0-1-0</t>
    <phoneticPr fontId="2"/>
  </si>
  <si>
    <t>1-3-0-4</t>
    <phoneticPr fontId="2"/>
  </si>
  <si>
    <t>0-0-1-3</t>
    <phoneticPr fontId="2"/>
  </si>
  <si>
    <t>1-1-0-7</t>
    <phoneticPr fontId="2"/>
  </si>
  <si>
    <t>0-0-0-1</t>
    <phoneticPr fontId="2"/>
  </si>
  <si>
    <t>1-1-2-6</t>
    <phoneticPr fontId="2"/>
  </si>
  <si>
    <t>2-2-0-3</t>
    <phoneticPr fontId="2"/>
  </si>
  <si>
    <t>2-1-0-3</t>
    <phoneticPr fontId="2"/>
  </si>
  <si>
    <t>2-1-1-2</t>
    <phoneticPr fontId="2"/>
  </si>
  <si>
    <t>2-2-1-1</t>
    <phoneticPr fontId="2"/>
  </si>
  <si>
    <t>1-1-1-2</t>
    <phoneticPr fontId="2"/>
  </si>
  <si>
    <t>1-0-0-1</t>
    <phoneticPr fontId="2"/>
  </si>
  <si>
    <t>1-1-0-3</t>
    <phoneticPr fontId="2"/>
  </si>
  <si>
    <t>スカーレットポピー</t>
  </si>
  <si>
    <t>1-0-1-3</t>
    <phoneticPr fontId="2"/>
  </si>
  <si>
    <t>2-0-0-2</t>
    <phoneticPr fontId="2"/>
  </si>
  <si>
    <t>1-1-3-5</t>
    <phoneticPr fontId="2"/>
  </si>
  <si>
    <t>2-3-2-3</t>
    <phoneticPr fontId="2"/>
  </si>
  <si>
    <t>1-0-0-2</t>
    <phoneticPr fontId="2"/>
  </si>
  <si>
    <t>2-0-1-5</t>
    <phoneticPr fontId="2"/>
  </si>
  <si>
    <t>1-1-0-2</t>
    <phoneticPr fontId="2"/>
  </si>
  <si>
    <t>2-3-0-2</t>
    <phoneticPr fontId="2"/>
  </si>
  <si>
    <t>1-1-0-9</t>
    <phoneticPr fontId="2"/>
  </si>
  <si>
    <t>0-0-0-2</t>
    <phoneticPr fontId="2"/>
  </si>
  <si>
    <t>1-2-1-1</t>
    <phoneticPr fontId="2"/>
  </si>
  <si>
    <t>2-0-1-1</t>
    <phoneticPr fontId="2"/>
  </si>
  <si>
    <t>1-2-0-5</t>
    <phoneticPr fontId="2"/>
  </si>
  <si>
    <t>POGｽﾀﾘｵﾝ</t>
    <phoneticPr fontId="2"/>
  </si>
  <si>
    <t>PC</t>
    <phoneticPr fontId="2"/>
  </si>
  <si>
    <t>ﾓﾊﾞｲﾙ</t>
    <phoneticPr fontId="2"/>
  </si>
  <si>
    <t>http://pogstarion.com/mb/groupuserlist.do?group_num=0622144057</t>
  </si>
  <si>
    <t>http://pogstarion.com/mbmailview.do?group_num=0622144057</t>
  </si>
  <si>
    <t>1-3-0-4</t>
    <phoneticPr fontId="2"/>
  </si>
  <si>
    <t>0-0-0-4</t>
    <phoneticPr fontId="2"/>
  </si>
  <si>
    <t>0-0-0-2</t>
    <phoneticPr fontId="2"/>
  </si>
  <si>
    <t>0-0-0-6</t>
    <phoneticPr fontId="2"/>
  </si>
  <si>
    <t>0-3-0-2</t>
    <phoneticPr fontId="2"/>
  </si>
  <si>
    <t>1-0-2-4</t>
    <phoneticPr fontId="2"/>
  </si>
  <si>
    <t>1-0-0-2</t>
    <phoneticPr fontId="2"/>
  </si>
  <si>
    <t>1-1-0-4</t>
    <phoneticPr fontId="2"/>
  </si>
  <si>
    <t>0-0-0-3</t>
    <phoneticPr fontId="2"/>
  </si>
  <si>
    <t>0-0-1-3</t>
    <phoneticPr fontId="2"/>
  </si>
  <si>
    <t>2-0-0-2</t>
    <phoneticPr fontId="2"/>
  </si>
  <si>
    <t>2-2-1-0</t>
    <phoneticPr fontId="2"/>
  </si>
  <si>
    <t>1-1-0-3</t>
    <phoneticPr fontId="2"/>
  </si>
  <si>
    <t>1-0-0-3</t>
    <phoneticPr fontId="2"/>
  </si>
  <si>
    <t>0-2-3-2</t>
    <phoneticPr fontId="2"/>
  </si>
  <si>
    <t>未出走</t>
    <rPh sb="0" eb="1">
      <t>ミ</t>
    </rPh>
    <rPh sb="1" eb="3">
      <t>シュッソウ</t>
    </rPh>
    <phoneticPr fontId="2"/>
  </si>
  <si>
    <t>未出走</t>
    <rPh sb="0" eb="1">
      <t>ミ</t>
    </rPh>
    <rPh sb="1" eb="3">
      <t>シュッソウ</t>
    </rPh>
    <phoneticPr fontId="2"/>
  </si>
  <si>
    <t>1-1-0-6</t>
    <phoneticPr fontId="2"/>
  </si>
  <si>
    <t>2-1-1-4</t>
    <phoneticPr fontId="2"/>
  </si>
  <si>
    <t>1-1-0-0</t>
    <phoneticPr fontId="2"/>
  </si>
  <si>
    <t>0-0-2-4</t>
    <phoneticPr fontId="2"/>
  </si>
  <si>
    <t>0-0-0-7</t>
    <phoneticPr fontId="2"/>
  </si>
  <si>
    <t>1-0-0-2</t>
    <phoneticPr fontId="2"/>
  </si>
  <si>
    <t>0-0-0-3</t>
    <phoneticPr fontId="2"/>
  </si>
  <si>
    <t>0-2-1-5</t>
    <phoneticPr fontId="2"/>
  </si>
  <si>
    <t>1-1-2-7</t>
    <phoneticPr fontId="2"/>
  </si>
  <si>
    <t>1-0-2-1</t>
    <phoneticPr fontId="2"/>
  </si>
  <si>
    <t>0-0-1-6</t>
    <phoneticPr fontId="2"/>
  </si>
  <si>
    <t>0-1-0-0</t>
    <phoneticPr fontId="2"/>
  </si>
  <si>
    <t>0-0-0-10</t>
    <phoneticPr fontId="2"/>
  </si>
  <si>
    <t>0-0-0-4</t>
    <phoneticPr fontId="2"/>
  </si>
  <si>
    <t>5-0-1-1</t>
    <phoneticPr fontId="2"/>
  </si>
  <si>
    <t>3-1-2-1</t>
    <phoneticPr fontId="2"/>
  </si>
  <si>
    <t>2-1-0-2</t>
    <phoneticPr fontId="2"/>
  </si>
  <si>
    <t>2-1-1-3</t>
    <phoneticPr fontId="2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</si>
</sst>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9"/>
      <color rgb="FF000000"/>
      <name val="モトヤLマルベリ3等幅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280099"/>
      <name val="モトヤLマルベリ3等幅"/>
      <family val="3"/>
      <charset val="128"/>
    </font>
    <font>
      <sz val="9"/>
      <color rgb="FFFF0000"/>
      <name val="モトヤLマルベリ3等幅"/>
      <family val="3"/>
      <charset val="128"/>
    </font>
    <font>
      <sz val="9"/>
      <color rgb="FFFF00FF"/>
      <name val="モトヤLマルベリ3等幅"/>
      <family val="3"/>
      <charset val="128"/>
    </font>
    <font>
      <sz val="9"/>
      <color rgb="FF0000FF"/>
      <name val="モトヤLマルベリ3等幅"/>
      <family val="3"/>
      <charset val="128"/>
    </font>
    <font>
      <sz val="9"/>
      <color theme="1"/>
      <name val="モトヤLマルベリ3等幅"/>
      <family val="3"/>
      <charset val="128"/>
    </font>
    <font>
      <sz val="10"/>
      <color theme="1"/>
      <name val="モトヤLマルベリ3等幅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モトヤLマルベリ3等幅"/>
      <family val="3"/>
      <charset val="128"/>
    </font>
    <font>
      <sz val="9"/>
      <name val="モトヤLマルベリ3等幅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2" fillId="0" borderId="0" xfId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gstarion.com/mbmailview.do?group_num=0622144057" TargetMode="External"/><Relationship Id="rId1" Type="http://schemas.openxmlformats.org/officeDocument/2006/relationships/hyperlink" Target="http://pogstarion.com/mb/groupuserlist.do?group_num=06221440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0"/>
  <sheetViews>
    <sheetView tabSelected="1" workbookViewId="0">
      <selection activeCell="I91" sqref="I91"/>
    </sheetView>
  </sheetViews>
  <sheetFormatPr defaultRowHeight="13.5"/>
  <cols>
    <col min="1" max="1" width="1.25" style="41" customWidth="1"/>
    <col min="2" max="2" width="1.125" style="41" customWidth="1"/>
    <col min="3" max="3" width="2.25" style="41" bestFit="1" customWidth="1"/>
    <col min="4" max="4" width="9.75" style="41" bestFit="1" customWidth="1"/>
    <col min="5" max="5" width="15.5" style="41" bestFit="1" customWidth="1"/>
    <col min="6" max="6" width="3" style="41" bestFit="1" customWidth="1"/>
    <col min="7" max="7" width="15.5" style="41" bestFit="1" customWidth="1"/>
    <col min="8" max="8" width="17.25" style="41" bestFit="1" customWidth="1"/>
    <col min="9" max="9" width="9.75" style="41" customWidth="1"/>
    <col min="10" max="10" width="8.25" style="41" customWidth="1"/>
    <col min="11" max="11" width="6.875" style="35" customWidth="1"/>
    <col min="12" max="16384" width="9" style="41"/>
  </cols>
  <sheetData>
    <row r="1" spans="1:11" ht="5.25" customHeight="1">
      <c r="A1" s="1"/>
      <c r="B1" s="1"/>
      <c r="C1" s="2"/>
      <c r="D1" s="1"/>
      <c r="E1" s="1"/>
      <c r="F1" s="2"/>
      <c r="G1" s="1"/>
      <c r="H1" s="1"/>
      <c r="I1" s="2"/>
      <c r="J1" s="2"/>
      <c r="K1" s="2"/>
    </row>
    <row r="2" spans="1:11" ht="6" customHeight="1">
      <c r="A2" s="1"/>
      <c r="B2" s="1"/>
      <c r="C2" s="2"/>
      <c r="D2" s="1"/>
      <c r="E2" s="1"/>
      <c r="F2" s="2"/>
      <c r="G2" s="1"/>
      <c r="H2" s="1"/>
      <c r="I2" s="2"/>
      <c r="J2" s="2"/>
      <c r="K2" s="2"/>
    </row>
    <row r="3" spans="1:11" ht="4.5" customHeight="1" thickBot="1">
      <c r="A3" s="1"/>
      <c r="B3" s="1"/>
      <c r="C3" s="2"/>
      <c r="D3" s="1"/>
      <c r="E3" s="1"/>
      <c r="F3" s="2"/>
      <c r="G3" s="1"/>
      <c r="H3" s="1"/>
      <c r="I3" s="2"/>
      <c r="J3" s="2"/>
      <c r="K3" s="2"/>
    </row>
    <row r="4" spans="1:11" ht="12" customHeight="1" thickBot="1">
      <c r="A4" s="1"/>
      <c r="B4" s="1"/>
      <c r="C4" s="3"/>
      <c r="D4" s="4"/>
      <c r="E4" s="4" t="s">
        <v>0</v>
      </c>
      <c r="F4" s="5"/>
      <c r="G4" s="6" t="s">
        <v>1</v>
      </c>
      <c r="H4" s="40" t="s">
        <v>59</v>
      </c>
      <c r="I4" s="5" t="s">
        <v>2</v>
      </c>
      <c r="J4" s="5" t="s">
        <v>3</v>
      </c>
      <c r="K4" s="7" t="s">
        <v>4</v>
      </c>
    </row>
    <row r="5" spans="1:11" ht="12" customHeight="1" thickBot="1">
      <c r="A5" s="1"/>
      <c r="B5" s="1"/>
      <c r="C5" s="8">
        <v>1</v>
      </c>
      <c r="D5" s="51" t="s">
        <v>5</v>
      </c>
      <c r="E5" s="9" t="s">
        <v>6</v>
      </c>
      <c r="F5" s="10" t="s">
        <v>7</v>
      </c>
      <c r="G5" s="11" t="s">
        <v>8</v>
      </c>
      <c r="H5" s="12" t="s">
        <v>9</v>
      </c>
      <c r="I5" s="13" t="s">
        <v>342</v>
      </c>
      <c r="J5" s="13">
        <v>0</v>
      </c>
      <c r="K5" s="52">
        <f>SUM(J5:J10)</f>
        <v>14</v>
      </c>
    </row>
    <row r="6" spans="1:11" ht="12" customHeight="1" thickBot="1">
      <c r="A6" s="1"/>
      <c r="B6" s="1"/>
      <c r="C6" s="14">
        <v>2</v>
      </c>
      <c r="D6" s="51"/>
      <c r="E6" s="15" t="s">
        <v>350</v>
      </c>
      <c r="F6" s="16" t="s">
        <v>10</v>
      </c>
      <c r="G6" s="17" t="s">
        <v>11</v>
      </c>
      <c r="H6" s="18" t="s">
        <v>12</v>
      </c>
      <c r="I6" s="19" t="s">
        <v>435</v>
      </c>
      <c r="J6" s="19">
        <v>0</v>
      </c>
      <c r="K6" s="52"/>
    </row>
    <row r="7" spans="1:11" ht="12" customHeight="1" thickBot="1">
      <c r="A7" s="1"/>
      <c r="B7" s="1"/>
      <c r="C7" s="14">
        <v>3</v>
      </c>
      <c r="D7" s="51"/>
      <c r="E7" s="20" t="s">
        <v>292</v>
      </c>
      <c r="F7" s="21" t="s">
        <v>7</v>
      </c>
      <c r="G7" s="17" t="s">
        <v>13</v>
      </c>
      <c r="H7" s="18" t="s">
        <v>14</v>
      </c>
      <c r="I7" s="19" t="s">
        <v>428</v>
      </c>
      <c r="J7" s="19">
        <v>0</v>
      </c>
      <c r="K7" s="52"/>
    </row>
    <row r="8" spans="1:11" ht="12" customHeight="1" thickBot="1">
      <c r="A8" s="1"/>
      <c r="B8" s="1"/>
      <c r="C8" s="14">
        <v>4</v>
      </c>
      <c r="D8" s="51"/>
      <c r="E8" s="15" t="s">
        <v>284</v>
      </c>
      <c r="F8" s="16" t="s">
        <v>10</v>
      </c>
      <c r="G8" s="17" t="s">
        <v>15</v>
      </c>
      <c r="H8" s="18" t="s">
        <v>16</v>
      </c>
      <c r="I8" s="19" t="s">
        <v>419</v>
      </c>
      <c r="J8" s="19">
        <v>4</v>
      </c>
      <c r="K8" s="52"/>
    </row>
    <row r="9" spans="1:11" ht="12" customHeight="1" thickBot="1">
      <c r="A9" s="1"/>
      <c r="B9" s="1"/>
      <c r="C9" s="14">
        <v>5</v>
      </c>
      <c r="D9" s="51"/>
      <c r="E9" s="20" t="s">
        <v>17</v>
      </c>
      <c r="F9" s="21" t="s">
        <v>7</v>
      </c>
      <c r="G9" s="17" t="s">
        <v>18</v>
      </c>
      <c r="H9" s="18" t="s">
        <v>19</v>
      </c>
      <c r="I9" s="19" t="s">
        <v>347</v>
      </c>
      <c r="J9" s="19">
        <v>0</v>
      </c>
      <c r="K9" s="52"/>
    </row>
    <row r="10" spans="1:11" ht="12" customHeight="1" thickBot="1">
      <c r="A10" s="1"/>
      <c r="B10" s="1"/>
      <c r="C10" s="22">
        <v>6</v>
      </c>
      <c r="D10" s="51"/>
      <c r="E10" s="23" t="s">
        <v>285</v>
      </c>
      <c r="F10" s="24" t="s">
        <v>7</v>
      </c>
      <c r="G10" s="25" t="s">
        <v>13</v>
      </c>
      <c r="H10" s="26" t="s">
        <v>20</v>
      </c>
      <c r="I10" s="27" t="s">
        <v>382</v>
      </c>
      <c r="J10" s="27">
        <v>10</v>
      </c>
      <c r="K10" s="52"/>
    </row>
    <row r="11" spans="1:11" ht="12" customHeight="1" thickBot="1">
      <c r="A11" s="1"/>
      <c r="B11" s="1"/>
      <c r="C11" s="8">
        <v>1</v>
      </c>
      <c r="D11" s="51" t="s">
        <v>21</v>
      </c>
      <c r="E11" s="28" t="s">
        <v>279</v>
      </c>
      <c r="F11" s="29" t="s">
        <v>10</v>
      </c>
      <c r="G11" s="11" t="s">
        <v>22</v>
      </c>
      <c r="H11" s="12" t="s">
        <v>23</v>
      </c>
      <c r="I11" s="13" t="s">
        <v>325</v>
      </c>
      <c r="J11" s="13">
        <v>10</v>
      </c>
      <c r="K11" s="52">
        <f>SUM(J11:J16)</f>
        <v>26</v>
      </c>
    </row>
    <row r="12" spans="1:11" ht="12" customHeight="1" thickBot="1">
      <c r="A12" s="1"/>
      <c r="B12" s="1"/>
      <c r="C12" s="14">
        <v>2</v>
      </c>
      <c r="D12" s="51"/>
      <c r="E12" s="20" t="s">
        <v>24</v>
      </c>
      <c r="F12" s="21" t="s">
        <v>7</v>
      </c>
      <c r="G12" s="17" t="s">
        <v>8</v>
      </c>
      <c r="H12" s="18" t="s">
        <v>25</v>
      </c>
      <c r="I12" s="19" t="s">
        <v>365</v>
      </c>
      <c r="J12" s="19">
        <v>4</v>
      </c>
      <c r="K12" s="52"/>
    </row>
    <row r="13" spans="1:11" ht="12" customHeight="1" thickBot="1">
      <c r="A13" s="1"/>
      <c r="B13" s="1"/>
      <c r="C13" s="14">
        <v>3</v>
      </c>
      <c r="D13" s="51"/>
      <c r="E13" s="15" t="s">
        <v>337</v>
      </c>
      <c r="F13" s="16" t="s">
        <v>10</v>
      </c>
      <c r="G13" s="17" t="s">
        <v>8</v>
      </c>
      <c r="H13" s="18" t="s">
        <v>26</v>
      </c>
      <c r="I13" s="19" t="s">
        <v>358</v>
      </c>
      <c r="J13" s="19">
        <v>4</v>
      </c>
      <c r="K13" s="52"/>
    </row>
    <row r="14" spans="1:11" ht="12" customHeight="1" thickBot="1">
      <c r="A14" s="1"/>
      <c r="B14" s="1"/>
      <c r="C14" s="14">
        <v>4</v>
      </c>
      <c r="D14" s="51"/>
      <c r="E14" s="15" t="s">
        <v>27</v>
      </c>
      <c r="F14" s="16" t="s">
        <v>10</v>
      </c>
      <c r="G14" s="17" t="s">
        <v>8</v>
      </c>
      <c r="H14" s="18" t="s">
        <v>28</v>
      </c>
      <c r="I14" s="19" t="s">
        <v>373</v>
      </c>
      <c r="J14" s="19">
        <v>0</v>
      </c>
      <c r="K14" s="52"/>
    </row>
    <row r="15" spans="1:11" ht="12" customHeight="1" thickBot="1">
      <c r="A15" s="1"/>
      <c r="B15" s="1"/>
      <c r="C15" s="14">
        <v>5</v>
      </c>
      <c r="D15" s="51"/>
      <c r="E15" s="20" t="s">
        <v>306</v>
      </c>
      <c r="F15" s="21" t="s">
        <v>7</v>
      </c>
      <c r="G15" s="17" t="s">
        <v>8</v>
      </c>
      <c r="H15" s="18" t="s">
        <v>29</v>
      </c>
      <c r="I15" s="19" t="s">
        <v>424</v>
      </c>
      <c r="J15" s="19">
        <v>4</v>
      </c>
      <c r="K15" s="52"/>
    </row>
    <row r="16" spans="1:11" ht="12" customHeight="1" thickBot="1">
      <c r="A16" s="1"/>
      <c r="B16" s="1"/>
      <c r="C16" s="22">
        <v>6</v>
      </c>
      <c r="D16" s="51"/>
      <c r="E16" s="23" t="s">
        <v>30</v>
      </c>
      <c r="F16" s="24" t="s">
        <v>7</v>
      </c>
      <c r="G16" s="25" t="s">
        <v>8</v>
      </c>
      <c r="H16" s="26" t="s">
        <v>31</v>
      </c>
      <c r="I16" s="27" t="s">
        <v>368</v>
      </c>
      <c r="J16" s="27">
        <v>4</v>
      </c>
      <c r="K16" s="52"/>
    </row>
    <row r="17" spans="1:11" ht="12" customHeight="1" thickBot="1">
      <c r="A17" s="1"/>
      <c r="B17" s="1"/>
      <c r="C17" s="8">
        <v>1</v>
      </c>
      <c r="D17" s="51" t="s">
        <v>32</v>
      </c>
      <c r="E17" s="28" t="s">
        <v>33</v>
      </c>
      <c r="F17" s="29" t="s">
        <v>10</v>
      </c>
      <c r="G17" s="11" t="s">
        <v>8</v>
      </c>
      <c r="H17" s="12" t="s">
        <v>34</v>
      </c>
      <c r="I17" s="13" t="s">
        <v>363</v>
      </c>
      <c r="J17" s="13">
        <v>4</v>
      </c>
      <c r="K17" s="52">
        <f>SUM(J17:J22)</f>
        <v>24</v>
      </c>
    </row>
    <row r="18" spans="1:11" ht="12" customHeight="1" thickBot="1">
      <c r="A18" s="1"/>
      <c r="B18" s="1"/>
      <c r="C18" s="14">
        <v>2</v>
      </c>
      <c r="D18" s="51"/>
      <c r="E18" s="20" t="s">
        <v>35</v>
      </c>
      <c r="F18" s="21" t="s">
        <v>7</v>
      </c>
      <c r="G18" s="17" t="s">
        <v>36</v>
      </c>
      <c r="H18" s="18" t="s">
        <v>37</v>
      </c>
      <c r="I18" s="19" t="s">
        <v>398</v>
      </c>
      <c r="J18" s="19">
        <v>0</v>
      </c>
      <c r="K18" s="52"/>
    </row>
    <row r="19" spans="1:11" ht="12" customHeight="1" thickBot="1">
      <c r="A19" s="1"/>
      <c r="B19" s="1"/>
      <c r="C19" s="14">
        <v>3</v>
      </c>
      <c r="D19" s="51"/>
      <c r="E19" s="20" t="s">
        <v>38</v>
      </c>
      <c r="F19" s="21" t="s">
        <v>7</v>
      </c>
      <c r="G19" s="17" t="s">
        <v>8</v>
      </c>
      <c r="H19" s="18" t="s">
        <v>39</v>
      </c>
      <c r="I19" s="19" t="s">
        <v>362</v>
      </c>
      <c r="J19" s="19">
        <v>4</v>
      </c>
      <c r="K19" s="52"/>
    </row>
    <row r="20" spans="1:11" ht="12" customHeight="1" thickBot="1">
      <c r="A20" s="1"/>
      <c r="B20" s="1"/>
      <c r="C20" s="14">
        <v>4</v>
      </c>
      <c r="D20" s="51"/>
      <c r="E20" s="15" t="s">
        <v>40</v>
      </c>
      <c r="F20" s="16" t="s">
        <v>10</v>
      </c>
      <c r="G20" s="17" t="s">
        <v>18</v>
      </c>
      <c r="H20" s="18" t="s">
        <v>41</v>
      </c>
      <c r="I20" s="19" t="s">
        <v>394</v>
      </c>
      <c r="J20" s="19">
        <v>12</v>
      </c>
      <c r="K20" s="52"/>
    </row>
    <row r="21" spans="1:11" ht="12" customHeight="1" thickBot="1">
      <c r="A21" s="1"/>
      <c r="B21" s="1"/>
      <c r="C21" s="14">
        <v>5</v>
      </c>
      <c r="D21" s="51"/>
      <c r="E21" s="15" t="s">
        <v>42</v>
      </c>
      <c r="F21" s="16" t="s">
        <v>10</v>
      </c>
      <c r="G21" s="17" t="s">
        <v>43</v>
      </c>
      <c r="H21" s="18" t="s">
        <v>44</v>
      </c>
      <c r="I21" s="19" t="s">
        <v>380</v>
      </c>
      <c r="J21" s="19">
        <v>4</v>
      </c>
      <c r="K21" s="52"/>
    </row>
    <row r="22" spans="1:11" ht="12" customHeight="1" thickBot="1">
      <c r="A22" s="1"/>
      <c r="B22" s="1"/>
      <c r="C22" s="22">
        <v>6</v>
      </c>
      <c r="D22" s="51"/>
      <c r="E22" s="30" t="s">
        <v>45</v>
      </c>
      <c r="F22" s="31" t="s">
        <v>10</v>
      </c>
      <c r="G22" s="25" t="s">
        <v>18</v>
      </c>
      <c r="H22" s="26" t="s">
        <v>46</v>
      </c>
      <c r="I22" s="27" t="s">
        <v>349</v>
      </c>
      <c r="J22" s="27">
        <v>0</v>
      </c>
      <c r="K22" s="52"/>
    </row>
    <row r="23" spans="1:11" ht="12" customHeight="1" thickBot="1">
      <c r="A23" s="1"/>
      <c r="B23" s="1"/>
      <c r="C23" s="8">
        <v>1</v>
      </c>
      <c r="D23" s="51" t="s">
        <v>47</v>
      </c>
      <c r="E23" s="28" t="s">
        <v>48</v>
      </c>
      <c r="F23" s="29" t="s">
        <v>10</v>
      </c>
      <c r="G23" s="11" t="s">
        <v>13</v>
      </c>
      <c r="H23" s="12" t="s">
        <v>49</v>
      </c>
      <c r="I23" s="13" t="s">
        <v>422</v>
      </c>
      <c r="J23" s="13">
        <v>2</v>
      </c>
      <c r="K23" s="52">
        <f>SUM(J23:J28)</f>
        <v>30</v>
      </c>
    </row>
    <row r="24" spans="1:11" ht="12" customHeight="1" thickBot="1">
      <c r="A24" s="1"/>
      <c r="B24" s="1"/>
      <c r="C24" s="14">
        <v>2</v>
      </c>
      <c r="D24" s="51"/>
      <c r="E24" s="20" t="s">
        <v>50</v>
      </c>
      <c r="F24" s="21" t="s">
        <v>7</v>
      </c>
      <c r="G24" s="17" t="s">
        <v>8</v>
      </c>
      <c r="H24" s="18" t="s">
        <v>51</v>
      </c>
      <c r="I24" s="19" t="s">
        <v>414</v>
      </c>
      <c r="J24" s="19">
        <v>4</v>
      </c>
      <c r="K24" s="52"/>
    </row>
    <row r="25" spans="1:11" ht="12" customHeight="1" thickBot="1">
      <c r="A25" s="1"/>
      <c r="B25" s="1"/>
      <c r="C25" s="14">
        <v>3</v>
      </c>
      <c r="D25" s="51"/>
      <c r="E25" s="20" t="s">
        <v>52</v>
      </c>
      <c r="F25" s="21" t="s">
        <v>7</v>
      </c>
      <c r="G25" s="17" t="s">
        <v>13</v>
      </c>
      <c r="H25" s="18" t="s">
        <v>53</v>
      </c>
      <c r="I25" s="19" t="s">
        <v>429</v>
      </c>
      <c r="J25" s="19">
        <v>4</v>
      </c>
      <c r="K25" s="52"/>
    </row>
    <row r="26" spans="1:11" ht="12" customHeight="1" thickBot="1">
      <c r="A26" s="1"/>
      <c r="B26" s="1"/>
      <c r="C26" s="14">
        <v>4</v>
      </c>
      <c r="D26" s="51"/>
      <c r="E26" s="15" t="s">
        <v>317</v>
      </c>
      <c r="F26" s="16" t="s">
        <v>10</v>
      </c>
      <c r="G26" s="17" t="s">
        <v>8</v>
      </c>
      <c r="H26" s="18" t="s">
        <v>54</v>
      </c>
      <c r="I26" s="19" t="s">
        <v>384</v>
      </c>
      <c r="J26" s="19">
        <v>10</v>
      </c>
      <c r="K26" s="52"/>
    </row>
    <row r="27" spans="1:11" ht="12" customHeight="1" thickBot="1">
      <c r="A27" s="1"/>
      <c r="B27" s="1"/>
      <c r="C27" s="14">
        <v>5</v>
      </c>
      <c r="D27" s="51"/>
      <c r="E27" s="15" t="s">
        <v>55</v>
      </c>
      <c r="F27" s="16" t="s">
        <v>10</v>
      </c>
      <c r="G27" s="17" t="s">
        <v>56</v>
      </c>
      <c r="H27" s="18" t="s">
        <v>57</v>
      </c>
      <c r="I27" s="19" t="s">
        <v>381</v>
      </c>
      <c r="J27" s="19">
        <v>10</v>
      </c>
      <c r="K27" s="52"/>
    </row>
    <row r="28" spans="1:11" ht="12" customHeight="1" thickBot="1">
      <c r="A28" s="1"/>
      <c r="B28" s="1"/>
      <c r="C28" s="22">
        <v>6</v>
      </c>
      <c r="D28" s="51"/>
      <c r="E28" s="23" t="s">
        <v>316</v>
      </c>
      <c r="F28" s="24" t="s">
        <v>7</v>
      </c>
      <c r="G28" s="25" t="s">
        <v>56</v>
      </c>
      <c r="H28" s="26" t="s">
        <v>58</v>
      </c>
      <c r="I28" s="27" t="s">
        <v>354</v>
      </c>
      <c r="J28" s="27">
        <v>0</v>
      </c>
      <c r="K28" s="52"/>
    </row>
    <row r="29" spans="1:11" ht="12" customHeight="1" thickBot="1">
      <c r="A29" s="1"/>
      <c r="B29" s="1"/>
      <c r="C29" s="32"/>
      <c r="D29" s="4"/>
      <c r="E29" s="4" t="s">
        <v>0</v>
      </c>
      <c r="F29" s="5"/>
      <c r="G29" s="6" t="s">
        <v>1</v>
      </c>
      <c r="H29" s="33" t="s">
        <v>256</v>
      </c>
      <c r="I29" s="5" t="s">
        <v>2</v>
      </c>
      <c r="J29" s="5" t="s">
        <v>3</v>
      </c>
      <c r="K29" s="7" t="s">
        <v>4</v>
      </c>
    </row>
    <row r="30" spans="1:11" ht="12" customHeight="1" thickBot="1">
      <c r="A30" s="1"/>
      <c r="B30" s="1"/>
      <c r="C30" s="8">
        <v>1</v>
      </c>
      <c r="D30" s="51" t="s">
        <v>60</v>
      </c>
      <c r="E30" s="28" t="s">
        <v>61</v>
      </c>
      <c r="F30" s="29" t="s">
        <v>10</v>
      </c>
      <c r="G30" s="11" t="s">
        <v>8</v>
      </c>
      <c r="H30" s="12" t="s">
        <v>62</v>
      </c>
      <c r="I30" s="13" t="s">
        <v>374</v>
      </c>
      <c r="J30" s="13">
        <v>20</v>
      </c>
      <c r="K30" s="52">
        <f>SUM(J30:J35)</f>
        <v>30</v>
      </c>
    </row>
    <row r="31" spans="1:11" ht="12" customHeight="1" thickBot="1">
      <c r="A31" s="1"/>
      <c r="B31" s="1"/>
      <c r="C31" s="14">
        <v>2</v>
      </c>
      <c r="D31" s="51"/>
      <c r="E31" s="15" t="s">
        <v>63</v>
      </c>
      <c r="F31" s="16" t="s">
        <v>10</v>
      </c>
      <c r="G31" s="17" t="s">
        <v>8</v>
      </c>
      <c r="H31" s="18" t="s">
        <v>64</v>
      </c>
      <c r="I31" s="19" t="s">
        <v>420</v>
      </c>
      <c r="J31" s="19">
        <v>4</v>
      </c>
      <c r="K31" s="52"/>
    </row>
    <row r="32" spans="1:11" ht="12" customHeight="1" thickBot="1">
      <c r="A32" s="1"/>
      <c r="B32" s="1"/>
      <c r="C32" s="14">
        <v>3</v>
      </c>
      <c r="D32" s="51"/>
      <c r="E32" s="20" t="s">
        <v>305</v>
      </c>
      <c r="F32" s="21" t="s">
        <v>7</v>
      </c>
      <c r="G32" s="17" t="s">
        <v>8</v>
      </c>
      <c r="H32" s="18" t="s">
        <v>65</v>
      </c>
      <c r="I32" s="19" t="s">
        <v>364</v>
      </c>
      <c r="J32" s="19">
        <v>0</v>
      </c>
      <c r="K32" s="52"/>
    </row>
    <row r="33" spans="1:11" ht="12" customHeight="1" thickBot="1">
      <c r="A33" s="1"/>
      <c r="B33" s="1"/>
      <c r="C33" s="14">
        <v>4</v>
      </c>
      <c r="D33" s="51"/>
      <c r="E33" s="20" t="s">
        <v>66</v>
      </c>
      <c r="F33" s="21" t="s">
        <v>7</v>
      </c>
      <c r="G33" s="17" t="s">
        <v>8</v>
      </c>
      <c r="H33" s="18" t="s">
        <v>67</v>
      </c>
      <c r="I33" s="19" t="s">
        <v>422</v>
      </c>
      <c r="J33" s="19">
        <v>2</v>
      </c>
      <c r="K33" s="52"/>
    </row>
    <row r="34" spans="1:11" ht="12" customHeight="1" thickBot="1">
      <c r="A34" s="1"/>
      <c r="B34" s="1"/>
      <c r="C34" s="14">
        <v>5</v>
      </c>
      <c r="D34" s="51"/>
      <c r="E34" s="15" t="s">
        <v>68</v>
      </c>
      <c r="F34" s="16" t="s">
        <v>10</v>
      </c>
      <c r="G34" s="17" t="s">
        <v>8</v>
      </c>
      <c r="H34" s="18" t="s">
        <v>69</v>
      </c>
      <c r="I34" s="19" t="s">
        <v>426</v>
      </c>
      <c r="J34" s="19">
        <v>4</v>
      </c>
      <c r="K34" s="52"/>
    </row>
    <row r="35" spans="1:11" ht="12" customHeight="1" thickBot="1">
      <c r="A35" s="1"/>
      <c r="B35" s="1"/>
      <c r="C35" s="22">
        <v>6</v>
      </c>
      <c r="D35" s="51"/>
      <c r="E35" s="23" t="s">
        <v>70</v>
      </c>
      <c r="F35" s="24" t="s">
        <v>7</v>
      </c>
      <c r="G35" s="25" t="s">
        <v>71</v>
      </c>
      <c r="H35" s="26" t="s">
        <v>72</v>
      </c>
      <c r="I35" s="27" t="s">
        <v>343</v>
      </c>
      <c r="J35" s="27">
        <v>0</v>
      </c>
      <c r="K35" s="52"/>
    </row>
    <row r="36" spans="1:11" ht="12" customHeight="1" thickBot="1">
      <c r="A36" s="1"/>
      <c r="B36" s="1"/>
      <c r="C36" s="8">
        <v>1</v>
      </c>
      <c r="D36" s="51" t="s">
        <v>73</v>
      </c>
      <c r="E36" s="28" t="s">
        <v>323</v>
      </c>
      <c r="F36" s="29" t="s">
        <v>10</v>
      </c>
      <c r="G36" s="11" t="s">
        <v>8</v>
      </c>
      <c r="H36" s="12" t="s">
        <v>74</v>
      </c>
      <c r="I36" s="13" t="s">
        <v>390</v>
      </c>
      <c r="J36" s="13">
        <v>10</v>
      </c>
      <c r="K36" s="52">
        <f>SUM(J36:J41)</f>
        <v>10</v>
      </c>
    </row>
    <row r="37" spans="1:11" ht="12" customHeight="1" thickBot="1">
      <c r="A37" s="1"/>
      <c r="B37" s="1"/>
      <c r="C37" s="14">
        <v>2</v>
      </c>
      <c r="D37" s="51"/>
      <c r="E37" s="15" t="s">
        <v>314</v>
      </c>
      <c r="F37" s="16" t="s">
        <v>10</v>
      </c>
      <c r="G37" s="17" t="s">
        <v>43</v>
      </c>
      <c r="H37" s="18" t="s">
        <v>75</v>
      </c>
      <c r="I37" s="19" t="s">
        <v>338</v>
      </c>
      <c r="J37" s="19">
        <v>0</v>
      </c>
      <c r="K37" s="52"/>
    </row>
    <row r="38" spans="1:11" ht="12" customHeight="1" thickBot="1">
      <c r="A38" s="1"/>
      <c r="B38" s="1"/>
      <c r="C38" s="14">
        <v>3</v>
      </c>
      <c r="D38" s="51"/>
      <c r="E38" s="15" t="s">
        <v>240</v>
      </c>
      <c r="F38" s="16" t="s">
        <v>10</v>
      </c>
      <c r="G38" s="17" t="s">
        <v>13</v>
      </c>
      <c r="H38" s="18" t="s">
        <v>76</v>
      </c>
      <c r="I38" s="19" t="s">
        <v>315</v>
      </c>
      <c r="J38" s="19">
        <v>0</v>
      </c>
      <c r="K38" s="52"/>
    </row>
    <row r="39" spans="1:11" ht="12" customHeight="1" thickBot="1">
      <c r="A39" s="1"/>
      <c r="B39" s="1"/>
      <c r="C39" s="14">
        <v>4</v>
      </c>
      <c r="D39" s="51"/>
      <c r="E39" s="20" t="s">
        <v>295</v>
      </c>
      <c r="F39" s="21" t="s">
        <v>7</v>
      </c>
      <c r="G39" s="17" t="s">
        <v>77</v>
      </c>
      <c r="H39" s="18" t="s">
        <v>78</v>
      </c>
      <c r="I39" s="19" t="s">
        <v>409</v>
      </c>
      <c r="J39" s="19">
        <v>0</v>
      </c>
      <c r="K39" s="52"/>
    </row>
    <row r="40" spans="1:11" ht="12" customHeight="1" thickBot="1">
      <c r="A40" s="1"/>
      <c r="B40" s="1"/>
      <c r="C40" s="14">
        <v>5</v>
      </c>
      <c r="D40" s="51"/>
      <c r="E40" s="20" t="s">
        <v>79</v>
      </c>
      <c r="F40" s="21" t="s">
        <v>7</v>
      </c>
      <c r="G40" s="17" t="s">
        <v>80</v>
      </c>
      <c r="H40" s="18" t="s">
        <v>81</v>
      </c>
      <c r="I40" s="19" t="s">
        <v>330</v>
      </c>
      <c r="J40" s="19">
        <v>0</v>
      </c>
      <c r="K40" s="52"/>
    </row>
    <row r="41" spans="1:11" ht="12" customHeight="1" thickBot="1">
      <c r="A41" s="1"/>
      <c r="B41" s="1"/>
      <c r="C41" s="22">
        <v>6</v>
      </c>
      <c r="D41" s="51"/>
      <c r="E41" s="23" t="s">
        <v>307</v>
      </c>
      <c r="F41" s="24" t="s">
        <v>7</v>
      </c>
      <c r="G41" s="25" t="s">
        <v>36</v>
      </c>
      <c r="H41" s="26" t="s">
        <v>82</v>
      </c>
      <c r="I41" s="27" t="s">
        <v>326</v>
      </c>
      <c r="J41" s="27">
        <v>0</v>
      </c>
      <c r="K41" s="52"/>
    </row>
    <row r="42" spans="1:11" ht="12" customHeight="1" thickBot="1">
      <c r="A42" s="1"/>
      <c r="B42" s="1"/>
      <c r="C42" s="8">
        <v>1</v>
      </c>
      <c r="D42" s="51" t="s">
        <v>83</v>
      </c>
      <c r="E42" s="28" t="s">
        <v>270</v>
      </c>
      <c r="F42" s="29" t="s">
        <v>10</v>
      </c>
      <c r="G42" s="11" t="s">
        <v>13</v>
      </c>
      <c r="H42" s="12" t="s">
        <v>84</v>
      </c>
      <c r="I42" s="13" t="s">
        <v>320</v>
      </c>
      <c r="J42" s="13">
        <v>4</v>
      </c>
      <c r="K42" s="52">
        <f>SUM(J42:J47)</f>
        <v>20</v>
      </c>
    </row>
    <row r="43" spans="1:11" ht="12" customHeight="1" thickBot="1">
      <c r="A43" s="1"/>
      <c r="B43" s="1"/>
      <c r="C43" s="14">
        <v>2</v>
      </c>
      <c r="D43" s="51"/>
      <c r="E43" s="15" t="s">
        <v>313</v>
      </c>
      <c r="F43" s="16" t="s">
        <v>10</v>
      </c>
      <c r="G43" s="17" t="s">
        <v>8</v>
      </c>
      <c r="H43" s="18" t="s">
        <v>85</v>
      </c>
      <c r="I43" s="19" t="s">
        <v>356</v>
      </c>
      <c r="J43" s="19">
        <v>4</v>
      </c>
      <c r="K43" s="52"/>
    </row>
    <row r="44" spans="1:11" ht="12" customHeight="1" thickBot="1">
      <c r="A44" s="1"/>
      <c r="B44" s="1"/>
      <c r="C44" s="14">
        <v>3</v>
      </c>
      <c r="D44" s="51"/>
      <c r="E44" s="20" t="s">
        <v>271</v>
      </c>
      <c r="F44" s="21" t="s">
        <v>7</v>
      </c>
      <c r="G44" s="17" t="s">
        <v>8</v>
      </c>
      <c r="H44" s="18" t="s">
        <v>86</v>
      </c>
      <c r="I44" s="19" t="s">
        <v>359</v>
      </c>
      <c r="J44" s="19">
        <v>4</v>
      </c>
      <c r="K44" s="52"/>
    </row>
    <row r="45" spans="1:11" ht="12" customHeight="1" thickBot="1">
      <c r="A45" s="1"/>
      <c r="B45" s="1"/>
      <c r="C45" s="14">
        <v>4</v>
      </c>
      <c r="D45" s="51"/>
      <c r="E45" s="15" t="s">
        <v>278</v>
      </c>
      <c r="F45" s="16" t="s">
        <v>10</v>
      </c>
      <c r="G45" s="17" t="s">
        <v>87</v>
      </c>
      <c r="H45" s="18" t="s">
        <v>88</v>
      </c>
      <c r="I45" s="19" t="s">
        <v>355</v>
      </c>
      <c r="J45" s="19">
        <v>4</v>
      </c>
      <c r="K45" s="52"/>
    </row>
    <row r="46" spans="1:11" ht="12" customHeight="1" thickBot="1">
      <c r="A46" s="1"/>
      <c r="B46" s="1"/>
      <c r="C46" s="14">
        <v>5</v>
      </c>
      <c r="D46" s="51"/>
      <c r="E46" s="20" t="s">
        <v>89</v>
      </c>
      <c r="F46" s="21" t="s">
        <v>7</v>
      </c>
      <c r="G46" s="17" t="s">
        <v>36</v>
      </c>
      <c r="H46" s="18" t="s">
        <v>90</v>
      </c>
      <c r="I46" s="19" t="s">
        <v>416</v>
      </c>
      <c r="J46" s="19">
        <v>0</v>
      </c>
      <c r="K46" s="52"/>
    </row>
    <row r="47" spans="1:11" ht="12" customHeight="1" thickBot="1">
      <c r="A47" s="1"/>
      <c r="B47" s="1"/>
      <c r="C47" s="22">
        <v>6</v>
      </c>
      <c r="D47" s="51"/>
      <c r="E47" s="30" t="s">
        <v>286</v>
      </c>
      <c r="F47" s="31" t="s">
        <v>10</v>
      </c>
      <c r="G47" s="25" t="s">
        <v>22</v>
      </c>
      <c r="H47" s="26" t="s">
        <v>91</v>
      </c>
      <c r="I47" s="27" t="s">
        <v>371</v>
      </c>
      <c r="J47" s="27">
        <v>4</v>
      </c>
      <c r="K47" s="52"/>
    </row>
    <row r="48" spans="1:11" ht="12" customHeight="1" thickBot="1">
      <c r="A48" s="1"/>
      <c r="B48" s="1"/>
      <c r="C48" s="8">
        <v>1</v>
      </c>
      <c r="D48" s="51" t="s">
        <v>92</v>
      </c>
      <c r="E48" s="9" t="s">
        <v>93</v>
      </c>
      <c r="F48" s="10" t="s">
        <v>7</v>
      </c>
      <c r="G48" s="11" t="s">
        <v>13</v>
      </c>
      <c r="H48" s="12" t="s">
        <v>94</v>
      </c>
      <c r="I48" s="13" t="s">
        <v>369</v>
      </c>
      <c r="J48" s="13">
        <v>0</v>
      </c>
      <c r="K48" s="52">
        <f>SUM(J48:J53)</f>
        <v>22</v>
      </c>
    </row>
    <row r="49" spans="1:11" ht="12" customHeight="1" thickBot="1">
      <c r="A49" s="1"/>
      <c r="B49" s="1"/>
      <c r="C49" s="14">
        <v>2</v>
      </c>
      <c r="D49" s="51"/>
      <c r="E49" s="20" t="s">
        <v>298</v>
      </c>
      <c r="F49" s="21" t="s">
        <v>7</v>
      </c>
      <c r="G49" s="17" t="s">
        <v>8</v>
      </c>
      <c r="H49" s="18" t="s">
        <v>95</v>
      </c>
      <c r="I49" s="19" t="s">
        <v>370</v>
      </c>
      <c r="J49" s="19">
        <v>4</v>
      </c>
      <c r="K49" s="52"/>
    </row>
    <row r="50" spans="1:11" ht="12" customHeight="1" thickBot="1">
      <c r="A50" s="1"/>
      <c r="B50" s="1"/>
      <c r="C50" s="14">
        <v>3</v>
      </c>
      <c r="D50" s="51"/>
      <c r="E50" s="15" t="s">
        <v>96</v>
      </c>
      <c r="F50" s="16" t="s">
        <v>10</v>
      </c>
      <c r="G50" s="17" t="s">
        <v>8</v>
      </c>
      <c r="H50" s="18" t="s">
        <v>97</v>
      </c>
      <c r="I50" s="19" t="s">
        <v>407</v>
      </c>
      <c r="J50" s="19">
        <v>4</v>
      </c>
      <c r="K50" s="52"/>
    </row>
    <row r="51" spans="1:11" ht="12" customHeight="1" thickBot="1">
      <c r="A51" s="1"/>
      <c r="B51" s="1"/>
      <c r="C51" s="14">
        <v>4</v>
      </c>
      <c r="D51" s="51"/>
      <c r="E51" s="15" t="s">
        <v>98</v>
      </c>
      <c r="F51" s="16" t="s">
        <v>10</v>
      </c>
      <c r="G51" s="17" t="s">
        <v>99</v>
      </c>
      <c r="H51" s="18" t="s">
        <v>100</v>
      </c>
      <c r="I51" s="19" t="s">
        <v>283</v>
      </c>
      <c r="J51" s="19">
        <v>0</v>
      </c>
      <c r="K51" s="52"/>
    </row>
    <row r="52" spans="1:11" ht="12" customHeight="1" thickBot="1">
      <c r="A52" s="1"/>
      <c r="B52" s="1"/>
      <c r="C52" s="14">
        <v>5</v>
      </c>
      <c r="D52" s="51"/>
      <c r="E52" s="15" t="s">
        <v>101</v>
      </c>
      <c r="F52" s="16" t="s">
        <v>10</v>
      </c>
      <c r="G52" s="17" t="s">
        <v>13</v>
      </c>
      <c r="H52" s="18" t="s">
        <v>102</v>
      </c>
      <c r="I52" s="19" t="s">
        <v>432</v>
      </c>
      <c r="J52" s="19">
        <v>4</v>
      </c>
      <c r="K52" s="52"/>
    </row>
    <row r="53" spans="1:11" ht="12" customHeight="1" thickBot="1">
      <c r="A53" s="1"/>
      <c r="B53" s="1"/>
      <c r="C53" s="22">
        <v>6</v>
      </c>
      <c r="D53" s="51"/>
      <c r="E53" s="30" t="s">
        <v>301</v>
      </c>
      <c r="F53" s="31" t="s">
        <v>10</v>
      </c>
      <c r="G53" s="25" t="s">
        <v>103</v>
      </c>
      <c r="H53" s="26" t="s">
        <v>104</v>
      </c>
      <c r="I53" s="27" t="s">
        <v>382</v>
      </c>
      <c r="J53" s="27">
        <v>10</v>
      </c>
      <c r="K53" s="52"/>
    </row>
    <row r="54" spans="1:11" ht="12" customHeight="1" thickBot="1">
      <c r="A54" s="1"/>
      <c r="B54" s="1"/>
      <c r="C54" s="32"/>
      <c r="D54" s="4"/>
      <c r="E54" s="4" t="s">
        <v>0</v>
      </c>
      <c r="F54" s="34"/>
      <c r="G54" s="6" t="s">
        <v>1</v>
      </c>
      <c r="H54" s="33" t="s">
        <v>59</v>
      </c>
      <c r="I54" s="5" t="s">
        <v>2</v>
      </c>
      <c r="J54" s="5" t="s">
        <v>3</v>
      </c>
      <c r="K54" s="7" t="s">
        <v>4</v>
      </c>
    </row>
    <row r="55" spans="1:11" ht="12" customHeight="1" thickBot="1">
      <c r="A55" s="1"/>
      <c r="B55" s="1"/>
      <c r="C55" s="8">
        <v>1</v>
      </c>
      <c r="D55" s="51" t="s">
        <v>105</v>
      </c>
      <c r="E55" s="9" t="s">
        <v>106</v>
      </c>
      <c r="F55" s="10" t="s">
        <v>7</v>
      </c>
      <c r="G55" s="11" t="s">
        <v>8</v>
      </c>
      <c r="H55" s="12" t="s">
        <v>107</v>
      </c>
      <c r="I55" s="13" t="s">
        <v>377</v>
      </c>
      <c r="J55" s="13">
        <v>0</v>
      </c>
      <c r="K55" s="52">
        <f>SUM(J55:J60)</f>
        <v>40</v>
      </c>
    </row>
    <row r="56" spans="1:11" ht="12" customHeight="1" thickBot="1">
      <c r="A56" s="1"/>
      <c r="B56" s="1"/>
      <c r="C56" s="14">
        <v>2</v>
      </c>
      <c r="D56" s="51"/>
      <c r="E56" s="20" t="s">
        <v>280</v>
      </c>
      <c r="F56" s="21" t="s">
        <v>7</v>
      </c>
      <c r="G56" s="17" t="s">
        <v>8</v>
      </c>
      <c r="H56" s="18" t="s">
        <v>108</v>
      </c>
      <c r="I56" s="19" t="s">
        <v>429</v>
      </c>
      <c r="J56" s="19">
        <v>4</v>
      </c>
      <c r="K56" s="52"/>
    </row>
    <row r="57" spans="1:11" ht="12" customHeight="1" thickBot="1">
      <c r="A57" s="1"/>
      <c r="B57" s="1"/>
      <c r="C57" s="14">
        <v>3</v>
      </c>
      <c r="D57" s="51"/>
      <c r="E57" s="20" t="s">
        <v>308</v>
      </c>
      <c r="F57" s="21" t="s">
        <v>7</v>
      </c>
      <c r="G57" s="17" t="s">
        <v>8</v>
      </c>
      <c r="H57" s="18" t="s">
        <v>109</v>
      </c>
      <c r="I57" s="19" t="s">
        <v>418</v>
      </c>
      <c r="J57" s="19">
        <v>18</v>
      </c>
      <c r="K57" s="52"/>
    </row>
    <row r="58" spans="1:11" ht="12" customHeight="1" thickBot="1">
      <c r="A58" s="1"/>
      <c r="B58" s="1"/>
      <c r="C58" s="14">
        <v>4</v>
      </c>
      <c r="D58" s="51"/>
      <c r="E58" s="20" t="s">
        <v>110</v>
      </c>
      <c r="F58" s="21" t="s">
        <v>7</v>
      </c>
      <c r="G58" s="17" t="s">
        <v>15</v>
      </c>
      <c r="H58" s="18" t="s">
        <v>111</v>
      </c>
      <c r="I58" s="19" t="s">
        <v>339</v>
      </c>
      <c r="J58" s="19">
        <v>4</v>
      </c>
      <c r="K58" s="52"/>
    </row>
    <row r="59" spans="1:11" ht="12" customHeight="1" thickBot="1">
      <c r="A59" s="1"/>
      <c r="B59" s="1"/>
      <c r="C59" s="14">
        <v>5</v>
      </c>
      <c r="D59" s="51"/>
      <c r="E59" s="15" t="s">
        <v>112</v>
      </c>
      <c r="F59" s="16" t="s">
        <v>10</v>
      </c>
      <c r="G59" s="17" t="s">
        <v>77</v>
      </c>
      <c r="H59" s="18" t="s">
        <v>113</v>
      </c>
      <c r="I59" s="19" t="s">
        <v>391</v>
      </c>
      <c r="J59" s="19">
        <v>4</v>
      </c>
      <c r="K59" s="52"/>
    </row>
    <row r="60" spans="1:11" ht="12" customHeight="1" thickBot="1">
      <c r="A60" s="1"/>
      <c r="B60" s="1"/>
      <c r="C60" s="22">
        <v>6</v>
      </c>
      <c r="D60" s="51"/>
      <c r="E60" s="30" t="s">
        <v>114</v>
      </c>
      <c r="F60" s="31" t="s">
        <v>10</v>
      </c>
      <c r="G60" s="25" t="s">
        <v>77</v>
      </c>
      <c r="H60" s="26" t="s">
        <v>115</v>
      </c>
      <c r="I60" s="27" t="s">
        <v>366</v>
      </c>
      <c r="J60" s="27">
        <v>10</v>
      </c>
      <c r="K60" s="52"/>
    </row>
    <row r="61" spans="1:11" ht="12" customHeight="1" thickBot="1">
      <c r="A61" s="1"/>
      <c r="B61" s="1"/>
      <c r="C61" s="8">
        <v>1</v>
      </c>
      <c r="D61" s="51" t="s">
        <v>116</v>
      </c>
      <c r="E61" s="28" t="s">
        <v>321</v>
      </c>
      <c r="F61" s="29" t="s">
        <v>10</v>
      </c>
      <c r="G61" s="11" t="s">
        <v>8</v>
      </c>
      <c r="H61" s="12" t="s">
        <v>117</v>
      </c>
      <c r="I61" s="13" t="s">
        <v>383</v>
      </c>
      <c r="J61" s="13">
        <v>10</v>
      </c>
      <c r="K61" s="52">
        <f>SUM(J61:J66)</f>
        <v>22</v>
      </c>
    </row>
    <row r="62" spans="1:11" ht="12" customHeight="1" thickBot="1">
      <c r="A62" s="1"/>
      <c r="B62" s="1"/>
      <c r="C62" s="14">
        <v>2</v>
      </c>
      <c r="D62" s="51"/>
      <c r="E62" s="15" t="s">
        <v>322</v>
      </c>
      <c r="F62" s="16" t="s">
        <v>10</v>
      </c>
      <c r="G62" s="17" t="s">
        <v>13</v>
      </c>
      <c r="H62" s="18" t="s">
        <v>118</v>
      </c>
      <c r="I62" s="19" t="s">
        <v>385</v>
      </c>
      <c r="J62" s="19">
        <v>4</v>
      </c>
      <c r="K62" s="52"/>
    </row>
    <row r="63" spans="1:11" ht="12" customHeight="1" thickBot="1">
      <c r="A63" s="1"/>
      <c r="B63" s="1"/>
      <c r="C63" s="14">
        <v>3</v>
      </c>
      <c r="D63" s="51"/>
      <c r="E63" s="20" t="s">
        <v>119</v>
      </c>
      <c r="F63" s="21" t="s">
        <v>7</v>
      </c>
      <c r="G63" s="17" t="s">
        <v>8</v>
      </c>
      <c r="H63" s="18" t="s">
        <v>120</v>
      </c>
      <c r="I63" s="19" t="s">
        <v>387</v>
      </c>
      <c r="J63" s="19">
        <v>4</v>
      </c>
      <c r="K63" s="52"/>
    </row>
    <row r="64" spans="1:11" ht="12" customHeight="1" thickBot="1">
      <c r="A64" s="1"/>
      <c r="B64" s="1"/>
      <c r="C64" s="14">
        <v>4</v>
      </c>
      <c r="D64" s="51"/>
      <c r="E64" s="15" t="s">
        <v>300</v>
      </c>
      <c r="F64" s="16" t="s">
        <v>10</v>
      </c>
      <c r="G64" s="17" t="s">
        <v>11</v>
      </c>
      <c r="H64" s="18" t="s">
        <v>121</v>
      </c>
      <c r="I64" s="19" t="s">
        <v>385</v>
      </c>
      <c r="J64" s="19">
        <v>4</v>
      </c>
      <c r="K64" s="52"/>
    </row>
    <row r="65" spans="1:11" ht="12" customHeight="1" thickBot="1">
      <c r="A65" s="1"/>
      <c r="B65" s="1"/>
      <c r="C65" s="14">
        <v>5</v>
      </c>
      <c r="D65" s="51"/>
      <c r="E65" s="15" t="s">
        <v>122</v>
      </c>
      <c r="F65" s="16" t="s">
        <v>10</v>
      </c>
      <c r="G65" s="17" t="s">
        <v>13</v>
      </c>
      <c r="H65" s="18" t="s">
        <v>123</v>
      </c>
      <c r="I65" s="19" t="s">
        <v>408</v>
      </c>
      <c r="J65" s="19">
        <v>0</v>
      </c>
      <c r="K65" s="52"/>
    </row>
    <row r="66" spans="1:11" ht="12" customHeight="1" thickBot="1">
      <c r="A66" s="1"/>
      <c r="B66" s="1"/>
      <c r="C66" s="22">
        <v>6</v>
      </c>
      <c r="D66" s="51"/>
      <c r="E66" s="30" t="s">
        <v>124</v>
      </c>
      <c r="F66" s="31" t="s">
        <v>10</v>
      </c>
      <c r="G66" s="25" t="s">
        <v>71</v>
      </c>
      <c r="H66" s="26" t="s">
        <v>125</v>
      </c>
      <c r="I66" s="27" t="s">
        <v>309</v>
      </c>
      <c r="J66" s="27">
        <v>0</v>
      </c>
      <c r="K66" s="52"/>
    </row>
    <row r="67" spans="1:11" ht="12" customHeight="1" thickBot="1">
      <c r="A67" s="1"/>
      <c r="B67" s="1"/>
      <c r="C67" s="8">
        <v>1</v>
      </c>
      <c r="D67" s="51" t="s">
        <v>126</v>
      </c>
      <c r="E67" s="28" t="s">
        <v>318</v>
      </c>
      <c r="F67" s="29" t="s">
        <v>10</v>
      </c>
      <c r="G67" s="11" t="s">
        <v>8</v>
      </c>
      <c r="H67" s="12" t="s">
        <v>127</v>
      </c>
      <c r="I67" s="13" t="s">
        <v>421</v>
      </c>
      <c r="J67" s="13">
        <v>0</v>
      </c>
      <c r="K67" s="52">
        <f>SUM(J67:J72)</f>
        <v>18</v>
      </c>
    </row>
    <row r="68" spans="1:11" ht="12" customHeight="1" thickBot="1">
      <c r="A68" s="1"/>
      <c r="B68" s="1"/>
      <c r="C68" s="14">
        <v>2</v>
      </c>
      <c r="D68" s="51"/>
      <c r="E68" s="15" t="s">
        <v>303</v>
      </c>
      <c r="F68" s="16" t="s">
        <v>10</v>
      </c>
      <c r="G68" s="17" t="s">
        <v>11</v>
      </c>
      <c r="H68" s="18" t="s">
        <v>128</v>
      </c>
      <c r="I68" s="19" t="s">
        <v>422</v>
      </c>
      <c r="J68" s="19">
        <v>2</v>
      </c>
      <c r="K68" s="52"/>
    </row>
    <row r="69" spans="1:11" ht="12" customHeight="1" thickBot="1">
      <c r="A69" s="1"/>
      <c r="B69" s="1"/>
      <c r="C69" s="14">
        <v>3</v>
      </c>
      <c r="D69" s="51"/>
      <c r="E69" s="20" t="s">
        <v>129</v>
      </c>
      <c r="F69" s="21" t="s">
        <v>7</v>
      </c>
      <c r="G69" s="17" t="s">
        <v>15</v>
      </c>
      <c r="H69" s="18" t="s">
        <v>130</v>
      </c>
      <c r="I69" s="19" t="s">
        <v>401</v>
      </c>
      <c r="J69" s="19">
        <v>4</v>
      </c>
      <c r="K69" s="52"/>
    </row>
    <row r="70" spans="1:11" ht="12" customHeight="1" thickBot="1">
      <c r="A70" s="1"/>
      <c r="B70" s="1"/>
      <c r="C70" s="14">
        <v>4</v>
      </c>
      <c r="D70" s="51"/>
      <c r="E70" s="15" t="s">
        <v>324</v>
      </c>
      <c r="F70" s="16" t="s">
        <v>10</v>
      </c>
      <c r="G70" s="17" t="s">
        <v>56</v>
      </c>
      <c r="H70" s="18" t="s">
        <v>131</v>
      </c>
      <c r="I70" s="19" t="s">
        <v>400</v>
      </c>
      <c r="J70" s="19">
        <v>10</v>
      </c>
      <c r="K70" s="52"/>
    </row>
    <row r="71" spans="1:11" ht="12" customHeight="1" thickBot="1">
      <c r="A71" s="1"/>
      <c r="B71" s="1"/>
      <c r="C71" s="14">
        <v>5</v>
      </c>
      <c r="D71" s="51"/>
      <c r="E71" s="15" t="s">
        <v>297</v>
      </c>
      <c r="F71" s="16" t="s">
        <v>10</v>
      </c>
      <c r="G71" s="17" t="s">
        <v>132</v>
      </c>
      <c r="H71" s="18" t="s">
        <v>133</v>
      </c>
      <c r="I71" s="19" t="s">
        <v>422</v>
      </c>
      <c r="J71" s="19">
        <v>2</v>
      </c>
      <c r="K71" s="52"/>
    </row>
    <row r="72" spans="1:11" ht="12" customHeight="1" thickBot="1">
      <c r="A72" s="1"/>
      <c r="B72" s="1"/>
      <c r="C72" s="22">
        <v>6</v>
      </c>
      <c r="D72" s="51"/>
      <c r="E72" s="30" t="s">
        <v>134</v>
      </c>
      <c r="F72" s="31" t="s">
        <v>10</v>
      </c>
      <c r="G72" s="25" t="s">
        <v>22</v>
      </c>
      <c r="H72" s="26" t="s">
        <v>135</v>
      </c>
      <c r="I72" s="27" t="s">
        <v>427</v>
      </c>
      <c r="J72" s="27">
        <v>0</v>
      </c>
      <c r="K72" s="52"/>
    </row>
    <row r="73" spans="1:11" ht="12" customHeight="1" thickBot="1">
      <c r="A73" s="1"/>
      <c r="B73" s="1"/>
      <c r="C73" s="8">
        <v>1</v>
      </c>
      <c r="D73" s="51" t="s">
        <v>136</v>
      </c>
      <c r="E73" s="28" t="s">
        <v>319</v>
      </c>
      <c r="F73" s="29" t="s">
        <v>10</v>
      </c>
      <c r="G73" s="11" t="s">
        <v>137</v>
      </c>
      <c r="H73" s="12" t="s">
        <v>138</v>
      </c>
      <c r="I73" s="13" t="s">
        <v>328</v>
      </c>
      <c r="J73" s="13">
        <v>12</v>
      </c>
      <c r="K73" s="52">
        <f>SUM(J73:J78)</f>
        <v>34</v>
      </c>
    </row>
    <row r="74" spans="1:11" ht="12" customHeight="1" thickBot="1">
      <c r="A74" s="1"/>
      <c r="B74" s="1"/>
      <c r="C74" s="14">
        <v>2</v>
      </c>
      <c r="D74" s="51"/>
      <c r="E74" s="15" t="s">
        <v>288</v>
      </c>
      <c r="F74" s="16" t="s">
        <v>10</v>
      </c>
      <c r="G74" s="17" t="s">
        <v>8</v>
      </c>
      <c r="H74" s="18" t="s">
        <v>139</v>
      </c>
      <c r="I74" s="19" t="s">
        <v>357</v>
      </c>
      <c r="J74" s="19">
        <v>10</v>
      </c>
      <c r="K74" s="52"/>
    </row>
    <row r="75" spans="1:11" ht="12" customHeight="1" thickBot="1">
      <c r="A75" s="1"/>
      <c r="B75" s="1"/>
      <c r="C75" s="14">
        <v>3</v>
      </c>
      <c r="D75" s="51"/>
      <c r="E75" s="15" t="s">
        <v>140</v>
      </c>
      <c r="F75" s="16" t="s">
        <v>10</v>
      </c>
      <c r="G75" s="17" t="s">
        <v>8</v>
      </c>
      <c r="H75" s="18" t="s">
        <v>141</v>
      </c>
      <c r="I75" s="19" t="s">
        <v>393</v>
      </c>
      <c r="J75" s="19">
        <v>4</v>
      </c>
      <c r="K75" s="52"/>
    </row>
    <row r="76" spans="1:11" ht="12" customHeight="1" thickBot="1">
      <c r="A76" s="1"/>
      <c r="B76" s="1"/>
      <c r="C76" s="14">
        <v>4</v>
      </c>
      <c r="D76" s="51"/>
      <c r="E76" s="15" t="s">
        <v>142</v>
      </c>
      <c r="F76" s="16" t="s">
        <v>10</v>
      </c>
      <c r="G76" s="17" t="s">
        <v>137</v>
      </c>
      <c r="H76" s="18" t="s">
        <v>143</v>
      </c>
      <c r="I76" s="19" t="s">
        <v>311</v>
      </c>
      <c r="J76" s="19">
        <v>4</v>
      </c>
      <c r="K76" s="52"/>
    </row>
    <row r="77" spans="1:11" ht="12" customHeight="1" thickBot="1">
      <c r="A77" s="1"/>
      <c r="B77" s="1"/>
      <c r="C77" s="14">
        <v>5</v>
      </c>
      <c r="D77" s="51"/>
      <c r="E77" s="15" t="s">
        <v>144</v>
      </c>
      <c r="F77" s="16" t="s">
        <v>10</v>
      </c>
      <c r="G77" s="17" t="s">
        <v>56</v>
      </c>
      <c r="H77" s="18" t="s">
        <v>145</v>
      </c>
      <c r="I77" s="19" t="s">
        <v>364</v>
      </c>
      <c r="J77" s="19">
        <v>0</v>
      </c>
      <c r="K77" s="52"/>
    </row>
    <row r="78" spans="1:11" ht="12" customHeight="1" thickBot="1">
      <c r="A78" s="1"/>
      <c r="B78" s="1"/>
      <c r="C78" s="22">
        <v>6</v>
      </c>
      <c r="D78" s="51"/>
      <c r="E78" s="30" t="s">
        <v>146</v>
      </c>
      <c r="F78" s="31" t="s">
        <v>10</v>
      </c>
      <c r="G78" s="25" t="s">
        <v>147</v>
      </c>
      <c r="H78" s="26" t="s">
        <v>148</v>
      </c>
      <c r="I78" s="27" t="s">
        <v>433</v>
      </c>
      <c r="J78" s="27">
        <v>4</v>
      </c>
      <c r="K78" s="52"/>
    </row>
    <row r="79" spans="1:11" ht="12" customHeight="1" thickBot="1">
      <c r="A79" s="1"/>
      <c r="B79" s="1"/>
      <c r="C79" s="32"/>
      <c r="D79" s="4"/>
      <c r="E79" s="4" t="s">
        <v>0</v>
      </c>
      <c r="F79" s="5"/>
      <c r="G79" s="6" t="s">
        <v>1</v>
      </c>
      <c r="H79" s="33" t="s">
        <v>59</v>
      </c>
      <c r="I79" s="5" t="s">
        <v>2</v>
      </c>
      <c r="J79" s="5" t="s">
        <v>3</v>
      </c>
      <c r="K79" s="7" t="s">
        <v>4</v>
      </c>
    </row>
    <row r="80" spans="1:11" ht="12" customHeight="1" thickBot="1">
      <c r="A80" s="1"/>
      <c r="B80" s="1"/>
      <c r="C80" s="8">
        <v>1</v>
      </c>
      <c r="D80" s="51" t="s">
        <v>149</v>
      </c>
      <c r="E80" s="9" t="s">
        <v>287</v>
      </c>
      <c r="F80" s="10" t="s">
        <v>7</v>
      </c>
      <c r="G80" s="11" t="s">
        <v>8</v>
      </c>
      <c r="H80" s="12" t="s">
        <v>150</v>
      </c>
      <c r="I80" s="13" t="s">
        <v>352</v>
      </c>
      <c r="J80" s="13">
        <v>4</v>
      </c>
      <c r="K80" s="52">
        <f>SUM(J80:J85)</f>
        <v>24</v>
      </c>
    </row>
    <row r="81" spans="1:11" ht="12" customHeight="1" thickBot="1">
      <c r="A81" s="1"/>
      <c r="B81" s="1"/>
      <c r="C81" s="14">
        <v>2</v>
      </c>
      <c r="D81" s="51"/>
      <c r="E81" s="15" t="s">
        <v>282</v>
      </c>
      <c r="F81" s="16" t="s">
        <v>10</v>
      </c>
      <c r="G81" s="17" t="s">
        <v>8</v>
      </c>
      <c r="H81" s="18" t="s">
        <v>151</v>
      </c>
      <c r="I81" s="19" t="s">
        <v>289</v>
      </c>
      <c r="J81" s="19">
        <v>4</v>
      </c>
      <c r="K81" s="52"/>
    </row>
    <row r="82" spans="1:11" ht="12" customHeight="1" thickBot="1">
      <c r="A82" s="1"/>
      <c r="B82" s="1"/>
      <c r="C82" s="14">
        <v>3</v>
      </c>
      <c r="D82" s="51"/>
      <c r="E82" s="15" t="s">
        <v>336</v>
      </c>
      <c r="F82" s="16" t="s">
        <v>10</v>
      </c>
      <c r="G82" s="17" t="s">
        <v>8</v>
      </c>
      <c r="H82" s="18" t="s">
        <v>152</v>
      </c>
      <c r="I82" s="19" t="s">
        <v>398</v>
      </c>
      <c r="J82" s="19">
        <v>0</v>
      </c>
      <c r="K82" s="52"/>
    </row>
    <row r="83" spans="1:11" ht="12" customHeight="1" thickBot="1">
      <c r="A83" s="1"/>
      <c r="B83" s="1"/>
      <c r="C83" s="14">
        <v>4</v>
      </c>
      <c r="D83" s="51"/>
      <c r="E83" s="15" t="s">
        <v>277</v>
      </c>
      <c r="F83" s="16" t="s">
        <v>10</v>
      </c>
      <c r="G83" s="17" t="s">
        <v>36</v>
      </c>
      <c r="H83" s="18" t="s">
        <v>153</v>
      </c>
      <c r="I83" s="19" t="s">
        <v>310</v>
      </c>
      <c r="J83" s="19">
        <v>0</v>
      </c>
      <c r="K83" s="52"/>
    </row>
    <row r="84" spans="1:11" ht="12" customHeight="1" thickBot="1">
      <c r="A84" s="1"/>
      <c r="B84" s="1"/>
      <c r="C84" s="14">
        <v>5</v>
      </c>
      <c r="D84" s="51"/>
      <c r="E84" s="15" t="s">
        <v>304</v>
      </c>
      <c r="F84" s="16" t="s">
        <v>10</v>
      </c>
      <c r="G84" s="17" t="s">
        <v>8</v>
      </c>
      <c r="H84" s="18" t="s">
        <v>154</v>
      </c>
      <c r="I84" s="19" t="s">
        <v>389</v>
      </c>
      <c r="J84" s="19">
        <v>4</v>
      </c>
      <c r="K84" s="52"/>
    </row>
    <row r="85" spans="1:11" ht="12" customHeight="1" thickBot="1">
      <c r="A85" s="1"/>
      <c r="B85" s="1"/>
      <c r="C85" s="22">
        <v>6</v>
      </c>
      <c r="D85" s="51"/>
      <c r="E85" s="23" t="s">
        <v>327</v>
      </c>
      <c r="F85" s="24" t="s">
        <v>7</v>
      </c>
      <c r="G85" s="25" t="s">
        <v>22</v>
      </c>
      <c r="H85" s="26" t="s">
        <v>155</v>
      </c>
      <c r="I85" s="27" t="s">
        <v>417</v>
      </c>
      <c r="J85" s="27">
        <v>12</v>
      </c>
      <c r="K85" s="52"/>
    </row>
    <row r="86" spans="1:11" ht="12" customHeight="1" thickBot="1">
      <c r="A86" s="1"/>
      <c r="B86" s="1"/>
      <c r="C86" s="8">
        <v>1</v>
      </c>
      <c r="D86" s="51" t="s">
        <v>156</v>
      </c>
      <c r="E86" s="9" t="s">
        <v>157</v>
      </c>
      <c r="F86" s="10" t="s">
        <v>7</v>
      </c>
      <c r="G86" s="11" t="s">
        <v>8</v>
      </c>
      <c r="H86" s="12" t="s">
        <v>158</v>
      </c>
      <c r="I86" s="13" t="s">
        <v>425</v>
      </c>
      <c r="J86" s="13">
        <v>10</v>
      </c>
      <c r="K86" s="52">
        <f>SUM(J86:J91)</f>
        <v>32</v>
      </c>
    </row>
    <row r="87" spans="1:11" ht="12" customHeight="1" thickBot="1">
      <c r="A87" s="1"/>
      <c r="B87" s="1"/>
      <c r="C87" s="14">
        <v>2</v>
      </c>
      <c r="D87" s="51"/>
      <c r="E87" s="15" t="s">
        <v>335</v>
      </c>
      <c r="F87" s="16" t="s">
        <v>10</v>
      </c>
      <c r="G87" s="17" t="s">
        <v>71</v>
      </c>
      <c r="H87" s="18" t="s">
        <v>159</v>
      </c>
      <c r="I87" s="19" t="s">
        <v>399</v>
      </c>
      <c r="J87" s="19">
        <v>4</v>
      </c>
      <c r="K87" s="52"/>
    </row>
    <row r="88" spans="1:11" ht="12" customHeight="1" thickBot="1">
      <c r="A88" s="1"/>
      <c r="B88" s="1"/>
      <c r="C88" s="14">
        <v>3</v>
      </c>
      <c r="D88" s="51"/>
      <c r="E88" s="15" t="s">
        <v>160</v>
      </c>
      <c r="F88" s="16" t="s">
        <v>10</v>
      </c>
      <c r="G88" s="17" t="s">
        <v>161</v>
      </c>
      <c r="H88" s="18" t="s">
        <v>162</v>
      </c>
      <c r="I88" s="19" t="s">
        <v>296</v>
      </c>
      <c r="J88" s="19">
        <v>0</v>
      </c>
      <c r="K88" s="52"/>
    </row>
    <row r="89" spans="1:11" ht="12" customHeight="1" thickBot="1">
      <c r="A89" s="1"/>
      <c r="B89" s="1"/>
      <c r="C89" s="14">
        <v>4</v>
      </c>
      <c r="D89" s="51"/>
      <c r="E89" s="15" t="s">
        <v>293</v>
      </c>
      <c r="F89" s="16" t="s">
        <v>10</v>
      </c>
      <c r="G89" s="17" t="s">
        <v>13</v>
      </c>
      <c r="H89" s="18" t="s">
        <v>163</v>
      </c>
      <c r="I89" s="19" t="s">
        <v>312</v>
      </c>
      <c r="J89" s="19">
        <v>0</v>
      </c>
      <c r="K89" s="52"/>
    </row>
    <row r="90" spans="1:11" ht="12" customHeight="1" thickBot="1">
      <c r="A90" s="1"/>
      <c r="B90" s="1"/>
      <c r="C90" s="14">
        <v>5</v>
      </c>
      <c r="D90" s="51"/>
      <c r="E90" s="15" t="s">
        <v>164</v>
      </c>
      <c r="F90" s="16" t="s">
        <v>10</v>
      </c>
      <c r="G90" s="17" t="s">
        <v>15</v>
      </c>
      <c r="H90" s="18" t="s">
        <v>165</v>
      </c>
      <c r="I90" s="19" t="s">
        <v>441</v>
      </c>
      <c r="J90" s="19">
        <v>16</v>
      </c>
      <c r="K90" s="52"/>
    </row>
    <row r="91" spans="1:11" ht="12" customHeight="1" thickBot="1">
      <c r="A91" s="1"/>
      <c r="B91" s="1"/>
      <c r="C91" s="22">
        <v>6</v>
      </c>
      <c r="D91" s="51"/>
      <c r="E91" s="30" t="s">
        <v>239</v>
      </c>
      <c r="F91" s="31" t="s">
        <v>10</v>
      </c>
      <c r="G91" s="25" t="s">
        <v>166</v>
      </c>
      <c r="H91" s="26" t="s">
        <v>167</v>
      </c>
      <c r="I91" s="27" t="s">
        <v>422</v>
      </c>
      <c r="J91" s="27">
        <v>2</v>
      </c>
      <c r="K91" s="52"/>
    </row>
    <row r="92" spans="1:11" ht="12" customHeight="1" thickBot="1">
      <c r="A92" s="1"/>
      <c r="B92" s="1"/>
      <c r="C92" s="8">
        <v>1</v>
      </c>
      <c r="D92" s="51" t="s">
        <v>168</v>
      </c>
      <c r="E92" s="28" t="s">
        <v>169</v>
      </c>
      <c r="F92" s="29" t="s">
        <v>10</v>
      </c>
      <c r="G92" s="11" t="s">
        <v>8</v>
      </c>
      <c r="H92" s="12" t="s">
        <v>170</v>
      </c>
      <c r="I92" s="13" t="s">
        <v>341</v>
      </c>
      <c r="J92" s="13">
        <v>16</v>
      </c>
      <c r="K92" s="52">
        <f>SUM(J92:J97)</f>
        <v>107</v>
      </c>
    </row>
    <row r="93" spans="1:11" ht="12" customHeight="1" thickBot="1">
      <c r="A93" s="1"/>
      <c r="B93" s="1"/>
      <c r="C93" s="14">
        <v>2</v>
      </c>
      <c r="D93" s="51"/>
      <c r="E93" s="15" t="s">
        <v>299</v>
      </c>
      <c r="F93" s="16" t="s">
        <v>10</v>
      </c>
      <c r="G93" s="17" t="s">
        <v>8</v>
      </c>
      <c r="H93" s="18" t="s">
        <v>171</v>
      </c>
      <c r="I93" s="19" t="s">
        <v>426</v>
      </c>
      <c r="J93" s="19">
        <v>4</v>
      </c>
      <c r="K93" s="52"/>
    </row>
    <row r="94" spans="1:11" ht="12" customHeight="1" thickBot="1">
      <c r="A94" s="1"/>
      <c r="B94" s="1"/>
      <c r="C94" s="14">
        <v>3</v>
      </c>
      <c r="D94" s="51"/>
      <c r="E94" s="15" t="s">
        <v>294</v>
      </c>
      <c r="F94" s="16" t="s">
        <v>10</v>
      </c>
      <c r="G94" s="17" t="s">
        <v>8</v>
      </c>
      <c r="H94" s="18" t="s">
        <v>172</v>
      </c>
      <c r="I94" s="19" t="s">
        <v>438</v>
      </c>
      <c r="J94" s="19">
        <v>53</v>
      </c>
      <c r="K94" s="52"/>
    </row>
    <row r="95" spans="1:11" ht="12" customHeight="1" thickBot="1">
      <c r="A95" s="1"/>
      <c r="B95" s="1"/>
      <c r="C95" s="14">
        <v>4</v>
      </c>
      <c r="D95" s="51"/>
      <c r="E95" s="20" t="s">
        <v>281</v>
      </c>
      <c r="F95" s="21" t="s">
        <v>7</v>
      </c>
      <c r="G95" s="17" t="s">
        <v>8</v>
      </c>
      <c r="H95" s="18" t="s">
        <v>173</v>
      </c>
      <c r="I95" s="19" t="s">
        <v>437</v>
      </c>
      <c r="J95" s="19">
        <v>0</v>
      </c>
      <c r="K95" s="52"/>
    </row>
    <row r="96" spans="1:11" ht="12" customHeight="1" thickBot="1">
      <c r="A96" s="1"/>
      <c r="B96" s="1"/>
      <c r="C96" s="14">
        <v>5</v>
      </c>
      <c r="D96" s="51"/>
      <c r="E96" s="15" t="s">
        <v>174</v>
      </c>
      <c r="F96" s="16" t="s">
        <v>10</v>
      </c>
      <c r="G96" s="17" t="s">
        <v>56</v>
      </c>
      <c r="H96" s="18" t="s">
        <v>175</v>
      </c>
      <c r="I96" s="19" t="s">
        <v>439</v>
      </c>
      <c r="J96" s="19">
        <v>30</v>
      </c>
      <c r="K96" s="52"/>
    </row>
    <row r="97" spans="1:11" ht="12" customHeight="1" thickBot="1">
      <c r="A97" s="1"/>
      <c r="B97" s="1"/>
      <c r="C97" s="22">
        <v>6</v>
      </c>
      <c r="D97" s="51"/>
      <c r="E97" s="30" t="s">
        <v>176</v>
      </c>
      <c r="F97" s="31" t="s">
        <v>10</v>
      </c>
      <c r="G97" s="25" t="s">
        <v>8</v>
      </c>
      <c r="H97" s="26" t="s">
        <v>177</v>
      </c>
      <c r="I97" s="27" t="s">
        <v>378</v>
      </c>
      <c r="J97" s="27">
        <v>4</v>
      </c>
      <c r="K97" s="52"/>
    </row>
    <row r="98" spans="1:11" ht="12" customHeight="1" thickBot="1">
      <c r="A98" s="1"/>
      <c r="B98" s="1"/>
      <c r="C98" s="8">
        <v>1</v>
      </c>
      <c r="D98" s="51" t="s">
        <v>178</v>
      </c>
      <c r="E98" s="9" t="s">
        <v>179</v>
      </c>
      <c r="F98" s="10" t="s">
        <v>7</v>
      </c>
      <c r="G98" s="11" t="s">
        <v>103</v>
      </c>
      <c r="H98" s="12" t="s">
        <v>180</v>
      </c>
      <c r="I98" s="13" t="s">
        <v>423</v>
      </c>
      <c r="J98" s="13">
        <v>2</v>
      </c>
      <c r="K98" s="52">
        <f>SUM(J98:J103)</f>
        <v>14</v>
      </c>
    </row>
    <row r="99" spans="1:11" ht="12" customHeight="1" thickBot="1">
      <c r="A99" s="1"/>
      <c r="B99" s="1"/>
      <c r="C99" s="14">
        <v>2</v>
      </c>
      <c r="D99" s="51"/>
      <c r="E99" s="15" t="s">
        <v>181</v>
      </c>
      <c r="F99" s="16" t="s">
        <v>10</v>
      </c>
      <c r="G99" s="17" t="s">
        <v>11</v>
      </c>
      <c r="H99" s="18" t="s">
        <v>182</v>
      </c>
      <c r="I99" s="19" t="s">
        <v>431</v>
      </c>
      <c r="J99" s="19">
        <v>0</v>
      </c>
      <c r="K99" s="52"/>
    </row>
    <row r="100" spans="1:11" ht="12" customHeight="1" thickBot="1">
      <c r="A100" s="1"/>
      <c r="B100" s="1"/>
      <c r="C100" s="14">
        <v>3</v>
      </c>
      <c r="D100" s="51"/>
      <c r="E100" s="15" t="s">
        <v>183</v>
      </c>
      <c r="F100" s="16" t="s">
        <v>10</v>
      </c>
      <c r="G100" s="17" t="s">
        <v>87</v>
      </c>
      <c r="H100" s="18" t="s">
        <v>184</v>
      </c>
      <c r="I100" s="19" t="s">
        <v>397</v>
      </c>
      <c r="J100" s="19">
        <v>4</v>
      </c>
      <c r="K100" s="52"/>
    </row>
    <row r="101" spans="1:11" ht="12" customHeight="1" thickBot="1">
      <c r="A101" s="1"/>
      <c r="B101" s="1"/>
      <c r="C101" s="14">
        <v>4</v>
      </c>
      <c r="D101" s="51"/>
      <c r="E101" s="20" t="s">
        <v>274</v>
      </c>
      <c r="F101" s="21" t="s">
        <v>7</v>
      </c>
      <c r="G101" s="17" t="s">
        <v>56</v>
      </c>
      <c r="H101" s="18" t="s">
        <v>185</v>
      </c>
      <c r="I101" s="19" t="s">
        <v>386</v>
      </c>
      <c r="J101" s="19">
        <v>4</v>
      </c>
      <c r="K101" s="52"/>
    </row>
    <row r="102" spans="1:11" ht="12" customHeight="1" thickBot="1">
      <c r="A102" s="1"/>
      <c r="B102" s="1"/>
      <c r="C102" s="14">
        <v>5</v>
      </c>
      <c r="D102" s="51"/>
      <c r="E102" s="15" t="s">
        <v>186</v>
      </c>
      <c r="F102" s="16" t="s">
        <v>10</v>
      </c>
      <c r="G102" s="17" t="s">
        <v>8</v>
      </c>
      <c r="H102" s="18" t="s">
        <v>187</v>
      </c>
      <c r="I102" s="19" t="s">
        <v>412</v>
      </c>
      <c r="J102" s="19">
        <v>4</v>
      </c>
      <c r="K102" s="52"/>
    </row>
    <row r="103" spans="1:11" ht="12" customHeight="1" thickBot="1">
      <c r="A103" s="1"/>
      <c r="B103" s="1"/>
      <c r="C103" s="22">
        <v>6</v>
      </c>
      <c r="D103" s="51"/>
      <c r="E103" s="30" t="s">
        <v>290</v>
      </c>
      <c r="F103" s="31" t="s">
        <v>10</v>
      </c>
      <c r="G103" s="25" t="s">
        <v>13</v>
      </c>
      <c r="H103" s="26" t="s">
        <v>188</v>
      </c>
      <c r="I103" s="27" t="s">
        <v>379</v>
      </c>
      <c r="J103" s="27">
        <v>0</v>
      </c>
      <c r="K103" s="52"/>
    </row>
    <row r="104" spans="1:11" ht="12" customHeight="1" thickBot="1">
      <c r="A104" s="1"/>
      <c r="B104" s="1"/>
      <c r="C104" s="32"/>
      <c r="D104" s="4"/>
      <c r="E104" s="4" t="s">
        <v>0</v>
      </c>
      <c r="F104" s="5"/>
      <c r="G104" s="6" t="s">
        <v>1</v>
      </c>
      <c r="H104" s="33" t="s">
        <v>59</v>
      </c>
      <c r="I104" s="5" t="s">
        <v>2</v>
      </c>
      <c r="J104" s="5" t="s">
        <v>3</v>
      </c>
      <c r="K104" s="7" t="s">
        <v>4</v>
      </c>
    </row>
    <row r="105" spans="1:11" ht="12" customHeight="1" thickBot="1">
      <c r="A105" s="1"/>
      <c r="B105" s="1"/>
      <c r="C105" s="8">
        <v>1</v>
      </c>
      <c r="D105" s="51" t="s">
        <v>189</v>
      </c>
      <c r="E105" s="28" t="s">
        <v>291</v>
      </c>
      <c r="F105" s="29" t="s">
        <v>10</v>
      </c>
      <c r="G105" s="11" t="s">
        <v>190</v>
      </c>
      <c r="H105" s="12" t="s">
        <v>191</v>
      </c>
      <c r="I105" s="13" t="s">
        <v>275</v>
      </c>
      <c r="J105" s="13">
        <v>0</v>
      </c>
      <c r="K105" s="52">
        <f>SUM(J105:J110)</f>
        <v>14</v>
      </c>
    </row>
    <row r="106" spans="1:11" ht="12" customHeight="1" thickBot="1">
      <c r="A106" s="1"/>
      <c r="B106" s="1"/>
      <c r="C106" s="14">
        <v>2</v>
      </c>
      <c r="D106" s="51"/>
      <c r="E106" s="15" t="s">
        <v>238</v>
      </c>
      <c r="F106" s="16" t="s">
        <v>10</v>
      </c>
      <c r="G106" s="17" t="s">
        <v>192</v>
      </c>
      <c r="H106" s="18" t="s">
        <v>193</v>
      </c>
      <c r="I106" s="19" t="s">
        <v>440</v>
      </c>
      <c r="J106" s="19">
        <v>14</v>
      </c>
      <c r="K106" s="52"/>
    </row>
    <row r="107" spans="1:11" ht="12" customHeight="1" thickBot="1">
      <c r="A107" s="1"/>
      <c r="B107" s="1"/>
      <c r="C107" s="14">
        <v>3</v>
      </c>
      <c r="D107" s="51"/>
      <c r="E107" s="20" t="s">
        <v>194</v>
      </c>
      <c r="F107" s="21" t="s">
        <v>7</v>
      </c>
      <c r="G107" s="17" t="s">
        <v>71</v>
      </c>
      <c r="H107" s="18" t="s">
        <v>195</v>
      </c>
      <c r="I107" s="19" t="s">
        <v>346</v>
      </c>
      <c r="J107" s="19">
        <v>0</v>
      </c>
      <c r="K107" s="52"/>
    </row>
    <row r="108" spans="1:11" ht="12" customHeight="1" thickBot="1">
      <c r="A108" s="1"/>
      <c r="B108" s="1"/>
      <c r="C108" s="14">
        <v>4</v>
      </c>
      <c r="D108" s="51"/>
      <c r="E108" s="20" t="s">
        <v>332</v>
      </c>
      <c r="F108" s="21" t="s">
        <v>7</v>
      </c>
      <c r="G108" s="17" t="s">
        <v>13</v>
      </c>
      <c r="H108" s="18" t="s">
        <v>196</v>
      </c>
      <c r="I108" s="19" t="s">
        <v>360</v>
      </c>
      <c r="J108" s="19">
        <v>0</v>
      </c>
      <c r="K108" s="52"/>
    </row>
    <row r="109" spans="1:11" ht="12" customHeight="1" thickBot="1">
      <c r="A109" s="1"/>
      <c r="B109" s="1"/>
      <c r="C109" s="14">
        <v>5</v>
      </c>
      <c r="D109" s="51"/>
      <c r="E109" s="15" t="s">
        <v>333</v>
      </c>
      <c r="F109" s="16" t="s">
        <v>10</v>
      </c>
      <c r="G109" s="17" t="s">
        <v>18</v>
      </c>
      <c r="H109" s="18" t="s">
        <v>197</v>
      </c>
      <c r="I109" s="19" t="s">
        <v>415</v>
      </c>
      <c r="J109" s="19">
        <v>0</v>
      </c>
      <c r="K109" s="52"/>
    </row>
    <row r="110" spans="1:11" ht="12" customHeight="1" thickBot="1">
      <c r="A110" s="1"/>
      <c r="B110" s="1"/>
      <c r="C110" s="22">
        <v>6</v>
      </c>
      <c r="D110" s="51"/>
      <c r="E110" s="23" t="s">
        <v>198</v>
      </c>
      <c r="F110" s="24" t="s">
        <v>7</v>
      </c>
      <c r="G110" s="25" t="s">
        <v>15</v>
      </c>
      <c r="H110" s="26" t="s">
        <v>199</v>
      </c>
      <c r="I110" s="27" t="s">
        <v>436</v>
      </c>
      <c r="J110" s="27">
        <v>0</v>
      </c>
      <c r="K110" s="52"/>
    </row>
    <row r="111" spans="1:11" ht="12" customHeight="1" thickBot="1">
      <c r="A111" s="1"/>
      <c r="B111" s="1"/>
      <c r="C111" s="8">
        <v>1</v>
      </c>
      <c r="D111" s="51" t="s">
        <v>200</v>
      </c>
      <c r="E111" s="28" t="s">
        <v>201</v>
      </c>
      <c r="F111" s="29" t="s">
        <v>10</v>
      </c>
      <c r="G111" s="11" t="s">
        <v>56</v>
      </c>
      <c r="H111" s="12" t="s">
        <v>202</v>
      </c>
      <c r="I111" s="13" t="s">
        <v>353</v>
      </c>
      <c r="J111" s="13">
        <v>0</v>
      </c>
      <c r="K111" s="52">
        <f>SUM(J111:J116)</f>
        <v>14</v>
      </c>
    </row>
    <row r="112" spans="1:11" ht="12" customHeight="1" thickBot="1">
      <c r="A112" s="1"/>
      <c r="B112" s="1"/>
      <c r="C112" s="14">
        <v>2</v>
      </c>
      <c r="D112" s="51"/>
      <c r="E112" s="20" t="s">
        <v>203</v>
      </c>
      <c r="F112" s="21" t="s">
        <v>7</v>
      </c>
      <c r="G112" s="17" t="s">
        <v>13</v>
      </c>
      <c r="H112" s="18" t="s">
        <v>204</v>
      </c>
      <c r="I112" s="19" t="s">
        <v>411</v>
      </c>
      <c r="J112" s="19">
        <v>0</v>
      </c>
      <c r="K112" s="52"/>
    </row>
    <row r="113" spans="1:11" ht="12" customHeight="1" thickBot="1">
      <c r="A113" s="1"/>
      <c r="B113" s="1"/>
      <c r="C113" s="14">
        <v>3</v>
      </c>
      <c r="D113" s="51"/>
      <c r="E113" s="20" t="s">
        <v>205</v>
      </c>
      <c r="F113" s="21" t="s">
        <v>7</v>
      </c>
      <c r="G113" s="17" t="s">
        <v>36</v>
      </c>
      <c r="H113" s="18" t="s">
        <v>206</v>
      </c>
      <c r="I113" s="19" t="s">
        <v>340</v>
      </c>
      <c r="J113" s="19">
        <v>4</v>
      </c>
      <c r="K113" s="52"/>
    </row>
    <row r="114" spans="1:11" ht="12" customHeight="1" thickBot="1">
      <c r="A114" s="1"/>
      <c r="B114" s="1"/>
      <c r="C114" s="14">
        <v>4</v>
      </c>
      <c r="D114" s="51"/>
      <c r="E114" s="15" t="s">
        <v>334</v>
      </c>
      <c r="F114" s="16" t="s">
        <v>10</v>
      </c>
      <c r="G114" s="17" t="s">
        <v>77</v>
      </c>
      <c r="H114" s="18" t="s">
        <v>207</v>
      </c>
      <c r="I114" s="19" t="s">
        <v>375</v>
      </c>
      <c r="J114" s="19">
        <v>10</v>
      </c>
      <c r="K114" s="52"/>
    </row>
    <row r="115" spans="1:11" ht="12" customHeight="1" thickBot="1">
      <c r="A115" s="1"/>
      <c r="B115" s="1"/>
      <c r="C115" s="14">
        <v>5</v>
      </c>
      <c r="D115" s="51"/>
      <c r="E115" s="20" t="s">
        <v>276</v>
      </c>
      <c r="F115" s="21" t="s">
        <v>7</v>
      </c>
      <c r="G115" s="17" t="s">
        <v>13</v>
      </c>
      <c r="H115" s="18" t="s">
        <v>208</v>
      </c>
      <c r="I115" s="19" t="s">
        <v>410</v>
      </c>
      <c r="J115" s="19">
        <v>0</v>
      </c>
      <c r="K115" s="52"/>
    </row>
    <row r="116" spans="1:11" ht="12" customHeight="1" thickBot="1">
      <c r="A116" s="1"/>
      <c r="B116" s="1"/>
      <c r="C116" s="22">
        <v>6</v>
      </c>
      <c r="D116" s="51"/>
      <c r="E116" s="23" t="s">
        <v>302</v>
      </c>
      <c r="F116" s="24" t="s">
        <v>7</v>
      </c>
      <c r="G116" s="25" t="s">
        <v>56</v>
      </c>
      <c r="H116" s="26" t="s">
        <v>209</v>
      </c>
      <c r="I116" s="27" t="s">
        <v>434</v>
      </c>
      <c r="J116" s="27">
        <v>0</v>
      </c>
      <c r="K116" s="52"/>
    </row>
    <row r="117" spans="1:11" ht="12" customHeight="1" thickBot="1">
      <c r="A117" s="1"/>
      <c r="B117" s="1"/>
      <c r="C117" s="8">
        <v>1</v>
      </c>
      <c r="D117" s="51" t="s">
        <v>210</v>
      </c>
      <c r="E117" s="28" t="s">
        <v>211</v>
      </c>
      <c r="F117" s="29" t="s">
        <v>10</v>
      </c>
      <c r="G117" s="11" t="s">
        <v>22</v>
      </c>
      <c r="H117" s="12" t="s">
        <v>212</v>
      </c>
      <c r="I117" s="13" t="s">
        <v>376</v>
      </c>
      <c r="J117" s="13">
        <v>4</v>
      </c>
      <c r="K117" s="52">
        <f>SUM(J117:J122)</f>
        <v>18</v>
      </c>
    </row>
    <row r="118" spans="1:11" ht="12" customHeight="1" thickBot="1">
      <c r="A118" s="1"/>
      <c r="B118" s="1"/>
      <c r="C118" s="14">
        <v>2</v>
      </c>
      <c r="D118" s="51"/>
      <c r="E118" s="20" t="s">
        <v>213</v>
      </c>
      <c r="F118" s="21" t="s">
        <v>7</v>
      </c>
      <c r="G118" s="17" t="s">
        <v>15</v>
      </c>
      <c r="H118" s="18" t="s">
        <v>214</v>
      </c>
      <c r="I118" s="19" t="s">
        <v>395</v>
      </c>
      <c r="J118" s="19">
        <v>4</v>
      </c>
      <c r="K118" s="52"/>
    </row>
    <row r="119" spans="1:11" ht="12" customHeight="1" thickBot="1">
      <c r="A119" s="1"/>
      <c r="B119" s="1"/>
      <c r="C119" s="14">
        <v>3</v>
      </c>
      <c r="D119" s="51"/>
      <c r="E119" s="20" t="s">
        <v>272</v>
      </c>
      <c r="F119" s="21" t="s">
        <v>7</v>
      </c>
      <c r="G119" s="17" t="s">
        <v>215</v>
      </c>
      <c r="H119" s="18" t="s">
        <v>216</v>
      </c>
      <c r="I119" s="19" t="s">
        <v>393</v>
      </c>
      <c r="J119" s="19">
        <v>4</v>
      </c>
      <c r="K119" s="52"/>
    </row>
    <row r="120" spans="1:11" ht="12" customHeight="1" thickBot="1">
      <c r="A120" s="1"/>
      <c r="B120" s="1"/>
      <c r="C120" s="14">
        <v>4</v>
      </c>
      <c r="D120" s="51"/>
      <c r="E120" s="15" t="s">
        <v>217</v>
      </c>
      <c r="F120" s="16" t="s">
        <v>10</v>
      </c>
      <c r="G120" s="17" t="s">
        <v>11</v>
      </c>
      <c r="H120" s="18" t="s">
        <v>218</v>
      </c>
      <c r="I120" s="19" t="s">
        <v>345</v>
      </c>
      <c r="J120" s="19">
        <v>0</v>
      </c>
      <c r="K120" s="52"/>
    </row>
    <row r="121" spans="1:11" ht="12" customHeight="1" thickBot="1">
      <c r="A121" s="1"/>
      <c r="B121" s="1"/>
      <c r="C121" s="14">
        <v>5</v>
      </c>
      <c r="D121" s="51"/>
      <c r="E121" s="15" t="s">
        <v>219</v>
      </c>
      <c r="F121" s="16" t="s">
        <v>10</v>
      </c>
      <c r="G121" s="17" t="s">
        <v>87</v>
      </c>
      <c r="H121" s="18" t="s">
        <v>220</v>
      </c>
      <c r="I121" s="19" t="s">
        <v>348</v>
      </c>
      <c r="J121" s="19">
        <v>4</v>
      </c>
      <c r="K121" s="52"/>
    </row>
    <row r="122" spans="1:11" ht="12" customHeight="1" thickBot="1">
      <c r="A122" s="1"/>
      <c r="B122" s="1"/>
      <c r="C122" s="22">
        <v>6</v>
      </c>
      <c r="D122" s="51"/>
      <c r="E122" s="30" t="s">
        <v>221</v>
      </c>
      <c r="F122" s="31" t="s">
        <v>10</v>
      </c>
      <c r="G122" s="25" t="s">
        <v>222</v>
      </c>
      <c r="H122" s="26" t="s">
        <v>223</v>
      </c>
      <c r="I122" s="27" t="s">
        <v>423</v>
      </c>
      <c r="J122" s="27">
        <v>2</v>
      </c>
      <c r="K122" s="52"/>
    </row>
    <row r="123" spans="1:11" ht="12" customHeight="1" thickBot="1">
      <c r="A123" s="1"/>
      <c r="B123" s="1"/>
      <c r="C123" s="8">
        <v>1</v>
      </c>
      <c r="D123" s="51" t="s">
        <v>224</v>
      </c>
      <c r="E123" s="9" t="s">
        <v>329</v>
      </c>
      <c r="F123" s="10" t="s">
        <v>7</v>
      </c>
      <c r="G123" s="11" t="s">
        <v>8</v>
      </c>
      <c r="H123" s="12" t="s">
        <v>225</v>
      </c>
      <c r="I123" s="13" t="s">
        <v>408</v>
      </c>
      <c r="J123" s="13">
        <v>0</v>
      </c>
      <c r="K123" s="52">
        <f>SUM(J123:J128)</f>
        <v>22</v>
      </c>
    </row>
    <row r="124" spans="1:11" ht="12" customHeight="1" thickBot="1">
      <c r="A124" s="1"/>
      <c r="B124" s="1"/>
      <c r="C124" s="14">
        <v>2</v>
      </c>
      <c r="D124" s="51"/>
      <c r="E124" s="20" t="s">
        <v>226</v>
      </c>
      <c r="F124" s="21" t="s">
        <v>7</v>
      </c>
      <c r="G124" s="17" t="s">
        <v>13</v>
      </c>
      <c r="H124" s="18" t="s">
        <v>227</v>
      </c>
      <c r="I124" s="19" t="s">
        <v>413</v>
      </c>
      <c r="J124" s="19">
        <v>4</v>
      </c>
      <c r="K124" s="52"/>
    </row>
    <row r="125" spans="1:11" ht="12" customHeight="1" thickBot="1">
      <c r="A125" s="1"/>
      <c r="B125" s="1"/>
      <c r="C125" s="14">
        <v>3</v>
      </c>
      <c r="D125" s="51"/>
      <c r="E125" s="15" t="s">
        <v>228</v>
      </c>
      <c r="F125" s="16" t="s">
        <v>10</v>
      </c>
      <c r="G125" s="17" t="s">
        <v>13</v>
      </c>
      <c r="H125" s="18" t="s">
        <v>229</v>
      </c>
      <c r="I125" s="19" t="s">
        <v>367</v>
      </c>
      <c r="J125" s="19">
        <v>4</v>
      </c>
      <c r="K125" s="52"/>
    </row>
    <row r="126" spans="1:11" ht="12" customHeight="1" thickBot="1">
      <c r="A126" s="1"/>
      <c r="B126" s="1"/>
      <c r="C126" s="14">
        <v>4</v>
      </c>
      <c r="D126" s="51"/>
      <c r="E126" s="15" t="s">
        <v>230</v>
      </c>
      <c r="F126" s="16" t="s">
        <v>10</v>
      </c>
      <c r="G126" s="17" t="s">
        <v>15</v>
      </c>
      <c r="H126" s="18" t="s">
        <v>231</v>
      </c>
      <c r="I126" s="19" t="s">
        <v>396</v>
      </c>
      <c r="J126" s="19">
        <v>10</v>
      </c>
      <c r="K126" s="52"/>
    </row>
    <row r="127" spans="1:11" ht="12" customHeight="1" thickBot="1">
      <c r="A127" s="1"/>
      <c r="B127" s="1"/>
      <c r="C127" s="14">
        <v>5</v>
      </c>
      <c r="D127" s="51"/>
      <c r="E127" s="15" t="s">
        <v>232</v>
      </c>
      <c r="F127" s="16" t="s">
        <v>257</v>
      </c>
      <c r="G127" s="17" t="s">
        <v>233</v>
      </c>
      <c r="H127" s="18" t="s">
        <v>234</v>
      </c>
      <c r="I127" s="19" t="s">
        <v>361</v>
      </c>
      <c r="J127" s="19">
        <v>0</v>
      </c>
      <c r="K127" s="52"/>
    </row>
    <row r="128" spans="1:11" ht="12" customHeight="1" thickBot="1">
      <c r="A128" s="1"/>
      <c r="B128" s="1"/>
      <c r="C128" s="22">
        <v>6</v>
      </c>
      <c r="D128" s="51"/>
      <c r="E128" s="23" t="s">
        <v>331</v>
      </c>
      <c r="F128" s="24" t="s">
        <v>258</v>
      </c>
      <c r="G128" s="25" t="s">
        <v>8</v>
      </c>
      <c r="H128" s="26" t="s">
        <v>235</v>
      </c>
      <c r="I128" s="27" t="s">
        <v>413</v>
      </c>
      <c r="J128" s="27">
        <v>4</v>
      </c>
      <c r="K128" s="52"/>
    </row>
    <row r="129" spans="3:11" ht="12" customHeight="1" thickBot="1">
      <c r="C129" s="8">
        <v>1</v>
      </c>
      <c r="D129" s="51" t="s">
        <v>273</v>
      </c>
      <c r="E129" s="28" t="s">
        <v>253</v>
      </c>
      <c r="F129" s="29" t="s">
        <v>10</v>
      </c>
      <c r="G129" s="11" t="s">
        <v>259</v>
      </c>
      <c r="H129" s="12" t="s">
        <v>260</v>
      </c>
      <c r="I129" s="13" t="s">
        <v>392</v>
      </c>
      <c r="J129" s="13">
        <v>15</v>
      </c>
      <c r="K129" s="52">
        <f>SUM(J129:J134)</f>
        <v>27</v>
      </c>
    </row>
    <row r="130" spans="3:11" ht="12" customHeight="1" thickBot="1">
      <c r="C130" s="14">
        <v>2</v>
      </c>
      <c r="D130" s="51"/>
      <c r="E130" s="15" t="s">
        <v>344</v>
      </c>
      <c r="F130" s="16" t="s">
        <v>10</v>
      </c>
      <c r="G130" s="17" t="s">
        <v>261</v>
      </c>
      <c r="H130" s="18" t="s">
        <v>262</v>
      </c>
      <c r="I130" s="19" t="s">
        <v>386</v>
      </c>
      <c r="J130" s="19">
        <v>4</v>
      </c>
      <c r="K130" s="52"/>
    </row>
    <row r="131" spans="3:11" ht="12" customHeight="1" thickBot="1">
      <c r="C131" s="14">
        <v>3</v>
      </c>
      <c r="D131" s="51"/>
      <c r="E131" s="20" t="s">
        <v>388</v>
      </c>
      <c r="F131" s="21" t="s">
        <v>7</v>
      </c>
      <c r="G131" s="17" t="s">
        <v>13</v>
      </c>
      <c r="H131" s="18" t="s">
        <v>263</v>
      </c>
      <c r="I131" s="19" t="s">
        <v>430</v>
      </c>
      <c r="J131" s="19">
        <v>0</v>
      </c>
      <c r="K131" s="52"/>
    </row>
    <row r="132" spans="3:11" ht="12" customHeight="1" thickBot="1">
      <c r="C132" s="14">
        <v>4</v>
      </c>
      <c r="D132" s="51"/>
      <c r="E132" s="20" t="s">
        <v>351</v>
      </c>
      <c r="F132" s="21" t="s">
        <v>7</v>
      </c>
      <c r="G132" s="17" t="s">
        <v>264</v>
      </c>
      <c r="H132" s="18" t="s">
        <v>265</v>
      </c>
      <c r="I132" s="19" t="s">
        <v>422</v>
      </c>
      <c r="J132" s="19">
        <v>2</v>
      </c>
      <c r="K132" s="52"/>
    </row>
    <row r="133" spans="3:11" ht="12" customHeight="1" thickBot="1">
      <c r="C133" s="14">
        <v>5</v>
      </c>
      <c r="D133" s="51"/>
      <c r="E133" s="15" t="s">
        <v>254</v>
      </c>
      <c r="F133" s="16" t="s">
        <v>10</v>
      </c>
      <c r="G133" s="17" t="s">
        <v>266</v>
      </c>
      <c r="H133" s="18" t="s">
        <v>267</v>
      </c>
      <c r="I133" s="19" t="s">
        <v>372</v>
      </c>
      <c r="J133" s="19">
        <v>4</v>
      </c>
      <c r="K133" s="52"/>
    </row>
    <row r="134" spans="3:11" ht="12" customHeight="1" thickBot="1">
      <c r="C134" s="22">
        <v>6</v>
      </c>
      <c r="D134" s="51"/>
      <c r="E134" s="23" t="s">
        <v>255</v>
      </c>
      <c r="F134" s="24" t="s">
        <v>7</v>
      </c>
      <c r="G134" s="25" t="s">
        <v>268</v>
      </c>
      <c r="H134" s="26" t="s">
        <v>269</v>
      </c>
      <c r="I134" s="27" t="s">
        <v>423</v>
      </c>
      <c r="J134" s="27">
        <v>2</v>
      </c>
      <c r="K134" s="52"/>
    </row>
    <row r="135" spans="3:11" ht="14.25" thickBot="1"/>
    <row r="136" spans="3:11" ht="22.5" customHeight="1">
      <c r="J136" s="38" t="s">
        <v>236</v>
      </c>
      <c r="K136" s="36">
        <f>SUM(K5:K28,K30,K36,K42,K48,K55,K61,K67,K73,K80,K86,K92,K98,K105,K111,K117,K123,K129)</f>
        <v>562</v>
      </c>
    </row>
    <row r="137" spans="3:11" ht="22.5" customHeight="1" thickBot="1">
      <c r="J137" s="39" t="s">
        <v>237</v>
      </c>
      <c r="K137" s="37">
        <f>AVERAGE(K5:K28,K30,K36,K42,K48,K55,K61,K67,K73,K80,K86,K92,K98,K105,K111,K117,K123,K129)</f>
        <v>26.761904761904763</v>
      </c>
    </row>
    <row r="138" spans="3:11">
      <c r="D138" s="41" t="s">
        <v>402</v>
      </c>
    </row>
    <row r="139" spans="3:11">
      <c r="D139" s="41" t="s">
        <v>403</v>
      </c>
      <c r="E139" s="50" t="s">
        <v>406</v>
      </c>
    </row>
    <row r="140" spans="3:11">
      <c r="D140" s="41" t="s">
        <v>404</v>
      </c>
      <c r="E140" s="50" t="s">
        <v>405</v>
      </c>
    </row>
  </sheetData>
  <mergeCells count="42">
    <mergeCell ref="D123:D128"/>
    <mergeCell ref="K123:K128"/>
    <mergeCell ref="D98:D103"/>
    <mergeCell ref="K98:K103"/>
    <mergeCell ref="D105:D110"/>
    <mergeCell ref="K105:K110"/>
    <mergeCell ref="D111:D116"/>
    <mergeCell ref="K111:K116"/>
    <mergeCell ref="D86:D91"/>
    <mergeCell ref="K86:K91"/>
    <mergeCell ref="D92:D97"/>
    <mergeCell ref="K92:K97"/>
    <mergeCell ref="D117:D122"/>
    <mergeCell ref="K117:K122"/>
    <mergeCell ref="D67:D72"/>
    <mergeCell ref="K67:K72"/>
    <mergeCell ref="D73:D78"/>
    <mergeCell ref="K73:K78"/>
    <mergeCell ref="D80:D85"/>
    <mergeCell ref="K80:K85"/>
    <mergeCell ref="D48:D53"/>
    <mergeCell ref="K48:K53"/>
    <mergeCell ref="D55:D60"/>
    <mergeCell ref="K55:K60"/>
    <mergeCell ref="D61:D66"/>
    <mergeCell ref="K61:K66"/>
    <mergeCell ref="D129:D134"/>
    <mergeCell ref="K129:K134"/>
    <mergeCell ref="D5:D10"/>
    <mergeCell ref="K5:K10"/>
    <mergeCell ref="D11:D16"/>
    <mergeCell ref="K11:K16"/>
    <mergeCell ref="D17:D22"/>
    <mergeCell ref="K17:K22"/>
    <mergeCell ref="D23:D28"/>
    <mergeCell ref="K23:K28"/>
    <mergeCell ref="D30:D35"/>
    <mergeCell ref="K30:K35"/>
    <mergeCell ref="D36:D41"/>
    <mergeCell ref="K36:K41"/>
    <mergeCell ref="D42:D47"/>
    <mergeCell ref="K42:K47"/>
  </mergeCells>
  <phoneticPr fontId="2"/>
  <hyperlinks>
    <hyperlink ref="E140" r:id="rId1"/>
    <hyperlink ref="E139" r:id="rId2"/>
  </hyperlinks>
  <pageMargins left="0.51181102362204722" right="0.51181102362204722" top="0.74803149606299213" bottom="0.35433070866141736" header="0.11811023622047245" footer="0.11811023622047245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C18" sqref="C18"/>
    </sheetView>
  </sheetViews>
  <sheetFormatPr defaultRowHeight="12"/>
  <cols>
    <col min="1" max="1" width="9" style="42"/>
    <col min="2" max="2" width="16" style="42" customWidth="1"/>
    <col min="3" max="16384" width="9" style="42"/>
  </cols>
  <sheetData>
    <row r="2" spans="2:5" ht="12.75" thickBot="1"/>
    <row r="3" spans="2:5">
      <c r="B3" s="43"/>
      <c r="C3" s="44" t="s">
        <v>241</v>
      </c>
      <c r="D3" s="44" t="s">
        <v>242</v>
      </c>
      <c r="E3" s="45" t="s">
        <v>243</v>
      </c>
    </row>
    <row r="4" spans="2:5">
      <c r="B4" s="46" t="s">
        <v>244</v>
      </c>
      <c r="C4" s="47">
        <v>4</v>
      </c>
      <c r="D4" s="47"/>
      <c r="E4" s="48"/>
    </row>
    <row r="5" spans="2:5">
      <c r="B5" s="46" t="s">
        <v>245</v>
      </c>
      <c r="C5" s="47">
        <v>6</v>
      </c>
      <c r="D5" s="47"/>
      <c r="E5" s="48"/>
    </row>
    <row r="6" spans="2:5">
      <c r="B6" s="46" t="s">
        <v>252</v>
      </c>
      <c r="C6" s="47">
        <v>8</v>
      </c>
      <c r="D6" s="47"/>
      <c r="E6" s="48"/>
    </row>
    <row r="7" spans="2:5">
      <c r="B7" s="46" t="s">
        <v>246</v>
      </c>
      <c r="C7" s="47">
        <v>8</v>
      </c>
      <c r="D7" s="47">
        <v>4</v>
      </c>
      <c r="E7" s="48"/>
    </row>
    <row r="8" spans="2:5">
      <c r="B8" s="46" t="s">
        <v>247</v>
      </c>
      <c r="C8" s="47">
        <v>10</v>
      </c>
      <c r="D8" s="47">
        <v>5</v>
      </c>
      <c r="E8" s="48"/>
    </row>
    <row r="9" spans="2:5">
      <c r="B9" s="46" t="s">
        <v>248</v>
      </c>
      <c r="C9" s="47">
        <v>12</v>
      </c>
      <c r="D9" s="47">
        <v>6</v>
      </c>
      <c r="E9" s="48">
        <v>3</v>
      </c>
    </row>
    <row r="10" spans="2:5">
      <c r="B10" s="46" t="s">
        <v>249</v>
      </c>
      <c r="C10" s="47">
        <v>15</v>
      </c>
      <c r="D10" s="47">
        <v>8</v>
      </c>
      <c r="E10" s="48">
        <v>4</v>
      </c>
    </row>
    <row r="11" spans="2:5">
      <c r="B11" s="46" t="s">
        <v>250</v>
      </c>
      <c r="C11" s="47">
        <v>25</v>
      </c>
      <c r="D11" s="47">
        <v>8</v>
      </c>
      <c r="E11" s="48">
        <v>4</v>
      </c>
    </row>
    <row r="12" spans="2:5" ht="12.75" thickBot="1">
      <c r="B12" s="49" t="s">
        <v>251</v>
      </c>
      <c r="C12" s="53">
        <v>2</v>
      </c>
      <c r="D12" s="53"/>
      <c r="E12" s="54"/>
    </row>
  </sheetData>
  <mergeCells count="1">
    <mergeCell ref="C12:E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MOTOS-IS</dc:creator>
  <cp:lastModifiedBy>MOTOS-IS</cp:lastModifiedBy>
  <cp:lastPrinted>2013-05-12T04:28:48Z</cp:lastPrinted>
  <dcterms:created xsi:type="dcterms:W3CDTF">2012-06-06T02:55:03Z</dcterms:created>
  <dcterms:modified xsi:type="dcterms:W3CDTF">2013-05-26T08:21:09Z</dcterms:modified>
</cp:coreProperties>
</file>